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Quarter 4\"/>
    </mc:Choice>
  </mc:AlternateContent>
  <xr:revisionPtr revIDLastSave="0" documentId="13_ncr:1_{9D2A4792-6F2D-4196-BE51-6266B67D3DBA}" xr6:coauthVersionLast="47" xr6:coauthVersionMax="47" xr10:uidLastSave="{00000000-0000-0000-0000-000000000000}"/>
  <bookViews>
    <workbookView xWindow="135" yWindow="255" windowWidth="13335" windowHeight="9255" xr2:uid="{00000000-000D-0000-FFFF-FFFF00000000}"/>
  </bookViews>
  <sheets>
    <sheet name="BEC Rev 4 - 2" sheetId="1" r:id="rId1"/>
    <sheet name="Comext" sheetId="5" r:id="rId2"/>
    <sheet name="BEC Rev 4 Input" sheetId="4" state="hidden" r:id="rId3"/>
  </sheets>
  <externalReferences>
    <externalReference r:id="rId4"/>
    <externalReference r:id="rId5"/>
  </externalReferences>
  <definedNames>
    <definedName name="BECREV4">'[1]dropdown codes'!$E$1:$E$5055</definedName>
    <definedName name="cvghdfsdfh">'[2]dropdown codes'!$F$1:$F$65536</definedName>
    <definedName name="_xlnm.Print_Area" localSheetId="0">'BEC Rev 4 - 2'!$A$1:$D$11</definedName>
    <definedName name="_xlnm.Print_Area" localSheetId="2">'BEC Rev 4 Input'!$A$1:$J$33</definedName>
    <definedName name="_xlnm.Print_Area" localSheetId="1">Comext!$F$9:$R$41</definedName>
    <definedName name="SITCREV3Codes">'[1]dropdown codes'!$C$1:$C$5238</definedName>
    <definedName name="SITCREV3DES">'[1]dropdown codes'!$F$1:$F$65536</definedName>
    <definedName name="SITCREV3DESCRIPTION">'[1]dropdown codes'!$F$2:$F$3102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B19" i="5"/>
  <c r="D19" i="5" s="1"/>
  <c r="C18" i="5"/>
  <c r="B18" i="5"/>
  <c r="D18" i="5" s="1"/>
  <c r="C17" i="5"/>
  <c r="B17" i="5"/>
  <c r="C16" i="5"/>
  <c r="B16" i="5"/>
  <c r="D16" i="5" s="1"/>
  <c r="C15" i="5"/>
  <c r="B15" i="5"/>
  <c r="D15" i="5" s="1"/>
  <c r="C14" i="5"/>
  <c r="B14" i="5"/>
  <c r="D17" i="5" l="1"/>
  <c r="B13" i="5"/>
  <c r="C13" i="5"/>
  <c r="D14" i="5"/>
  <c r="P11" i="4"/>
  <c r="O11" i="4"/>
  <c r="P10" i="4"/>
  <c r="O10" i="4"/>
  <c r="P9" i="4"/>
  <c r="O9" i="4"/>
  <c r="P8" i="4"/>
  <c r="O8" i="4"/>
  <c r="P7" i="4"/>
  <c r="O7" i="4"/>
  <c r="P6" i="4"/>
  <c r="O6" i="4"/>
  <c r="O5" i="4"/>
  <c r="P5" i="4"/>
  <c r="Q5" i="4"/>
  <c r="Q6" i="4"/>
  <c r="Q7" i="4"/>
  <c r="Q8" i="4"/>
  <c r="Q9" i="4"/>
  <c r="Q10" i="4"/>
  <c r="Q11" i="4"/>
  <c r="D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Errol</author>
  </authors>
  <commentList>
    <comment ref="G1" authorId="0" shapeId="0" xr:uid="{FD5508B1-D814-46D7-86B5-6E4D087E6CB8}">
      <text>
        <r>
          <rPr>
            <b/>
            <sz val="9"/>
            <color indexed="81"/>
            <rFont val="Tahoma"/>
            <family val="2"/>
          </rPr>
          <t>McLaughlin, Errol:</t>
        </r>
        <r>
          <rPr>
            <sz val="9"/>
            <color indexed="81"/>
            <rFont val="Tahoma"/>
            <family val="2"/>
          </rPr>
          <t xml:space="preserve">
Copy Data Here</t>
        </r>
      </text>
    </comment>
    <comment ref="N1" authorId="0" shapeId="0" xr:uid="{6522B241-E8A5-487D-8677-47936930E0CF}">
      <text>
        <r>
          <rPr>
            <b/>
            <sz val="9"/>
            <color indexed="81"/>
            <rFont val="Tahoma"/>
            <family val="2"/>
          </rPr>
          <t>McLaughlin, Errol:</t>
        </r>
        <r>
          <rPr>
            <sz val="9"/>
            <color indexed="81"/>
            <rFont val="Tahoma"/>
            <family val="2"/>
          </rPr>
          <t xml:space="preserve">
Copy Data Here</t>
        </r>
      </text>
    </comment>
  </commentList>
</comments>
</file>

<file path=xl/sharedStrings.xml><?xml version="1.0" encoding="utf-8"?>
<sst xmlns="http://schemas.openxmlformats.org/spreadsheetml/2006/main" count="182" uniqueCount="94">
  <si>
    <t>%</t>
  </si>
  <si>
    <t>Capital goods</t>
  </si>
  <si>
    <t>Intermediate goods</t>
  </si>
  <si>
    <t>Consumption goods</t>
  </si>
  <si>
    <t>Goods not elsewhere specified</t>
  </si>
  <si>
    <t>Passenger Motor Vehicles</t>
  </si>
  <si>
    <t>Motor Spirit</t>
  </si>
  <si>
    <t>Table 3. Merchandise Imports by Broad Economic Classification (BEC) (Rev 4)</t>
  </si>
  <si>
    <t>Change</t>
  </si>
  <si>
    <t xml:space="preserve">Total Imports </t>
  </si>
  <si>
    <t>QTR 4</t>
  </si>
  <si>
    <t>CI$000</t>
  </si>
  <si>
    <t>CIF (Tax Base)</t>
  </si>
  <si>
    <t>CLASSIFICATION BY BROAD ECONOMIC CATEGORIES (BEC) 12</t>
  </si>
  <si>
    <t>2023 Oct</t>
  </si>
  <si>
    <t>2023 Nov</t>
  </si>
  <si>
    <t>2023 Dec</t>
  </si>
  <si>
    <t>2023 Qtr 4</t>
  </si>
  <si>
    <t>2022 Oct</t>
  </si>
  <si>
    <t>2022 Nov</t>
  </si>
  <si>
    <t>2022 Dec</t>
  </si>
  <si>
    <t>2022 Qtr 4</t>
  </si>
  <si>
    <t xml:space="preserve"> Food and beverages</t>
  </si>
  <si>
    <t xml:space="preserve"> Primary</t>
  </si>
  <si>
    <t xml:space="preserve"> Mainly for industry</t>
  </si>
  <si>
    <t xml:space="preserve"> Mainly for household consumption</t>
  </si>
  <si>
    <t xml:space="preserve"> Processed</t>
  </si>
  <si>
    <t xml:space="preserve"> Industrial supplies not elsewhere specified</t>
  </si>
  <si>
    <t xml:space="preserve"> Fuels and lubricants</t>
  </si>
  <si>
    <t xml:space="preserve"> Motor spirit</t>
  </si>
  <si>
    <t xml:space="preserve"> Other</t>
  </si>
  <si>
    <t xml:space="preserve"> Capital goods (except transport equipment), and parts and accessories thereof</t>
  </si>
  <si>
    <t xml:space="preserve"> Capital goods (except transport equipment)</t>
  </si>
  <si>
    <t xml:space="preserve"> Parts and accessories</t>
  </si>
  <si>
    <t xml:space="preserve"> Transport equipment, and parts and accessories thereof</t>
  </si>
  <si>
    <t xml:space="preserve"> Passenger motor cars</t>
  </si>
  <si>
    <t xml:space="preserve"> Industrial</t>
  </si>
  <si>
    <t xml:space="preserve"> Non-industrial</t>
  </si>
  <si>
    <t xml:space="preserve"> Consumer goods not elsewhere specified</t>
  </si>
  <si>
    <t xml:space="preserve"> Durable</t>
  </si>
  <si>
    <t xml:space="preserve"> Semi-durable</t>
  </si>
  <si>
    <t xml:space="preserve"> Non-durable</t>
  </si>
  <si>
    <t xml:space="preserve"> Goods not elsewhere specified</t>
  </si>
  <si>
    <t>TOTAL</t>
  </si>
  <si>
    <t>Total Imports</t>
  </si>
  <si>
    <t>BEC</t>
  </si>
  <si>
    <t>Password:</t>
  </si>
  <si>
    <t>Dataset:</t>
  </si>
  <si>
    <t>Dimensions</t>
  </si>
  <si>
    <t>==========</t>
  </si>
  <si>
    <t>PARTNER</t>
  </si>
  <si>
    <t>WORLD:WORLD</t>
  </si>
  <si>
    <t>Year</t>
  </si>
  <si>
    <t>Indicators</t>
  </si>
  <si>
    <t>CIFKYD:C.I.F. Value in KYD</t>
  </si>
  <si>
    <t>BEC \ Period</t>
  </si>
  <si>
    <t>October</t>
  </si>
  <si>
    <t>November</t>
  </si>
  <si>
    <t>December</t>
  </si>
  <si>
    <t>4th Quarter</t>
  </si>
  <si>
    <t>1: Food and beverages</t>
  </si>
  <si>
    <t>11: Primary</t>
  </si>
  <si>
    <t>111: Mainly for industry</t>
  </si>
  <si>
    <t>112: Mainly for household consumption</t>
  </si>
  <si>
    <t>12: Processed</t>
  </si>
  <si>
    <t>121: Mainly for industry</t>
  </si>
  <si>
    <t>122: Mainly for household consumption</t>
  </si>
  <si>
    <t>2: Industrial supplies not elsewhere specified</t>
  </si>
  <si>
    <t>21: Primary</t>
  </si>
  <si>
    <t>22: Processed</t>
  </si>
  <si>
    <t>3: Fuels and lubricants</t>
  </si>
  <si>
    <t>31: Primary</t>
  </si>
  <si>
    <t>32: Processed</t>
  </si>
  <si>
    <t>321: Motor spirit</t>
  </si>
  <si>
    <t>322: Other</t>
  </si>
  <si>
    <t>4: Capital goods (except transport equipment), and parts and accessories thereof</t>
  </si>
  <si>
    <t>41: Capital goods (except transport equipment)</t>
  </si>
  <si>
    <t>42: Parts and accessories</t>
  </si>
  <si>
    <t>5: Transport equipment, and parts and accessories thereof</t>
  </si>
  <si>
    <t>51: Passenger motor cars</t>
  </si>
  <si>
    <t>52: Other</t>
  </si>
  <si>
    <t>521: Industrial</t>
  </si>
  <si>
    <t>522: Non-industrial</t>
  </si>
  <si>
    <t>53: Parts and accessories</t>
  </si>
  <si>
    <t>6: Consumer goods not elsewhere specified</t>
  </si>
  <si>
    <t>61: Durable</t>
  </si>
  <si>
    <t>62: Semi-durable</t>
  </si>
  <si>
    <t>63: Non-durable</t>
  </si>
  <si>
    <t>7: Goods not elsewhere specified</t>
  </si>
  <si>
    <t>N/A:Not Applicable</t>
  </si>
  <si>
    <t>TOTAL:TOTAL</t>
  </si>
  <si>
    <t>Output</t>
  </si>
  <si>
    <t>2024</t>
  </si>
  <si>
    <t>Extraction:CURRENTBEC-Monthly2023-0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</si>
</sst>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  <numFmt numFmtId="166" formatCode="0.0%"/>
    <numFmt numFmtId="167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0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ill="1"/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3" borderId="9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164" fontId="2" fillId="0" borderId="0" xfId="0" applyNumberFormat="1" applyFont="1" applyFill="1" applyBorder="1"/>
    <xf numFmtId="0" fontId="3" fillId="0" borderId="8" xfId="0" applyFont="1" applyFill="1" applyBorder="1" applyAlignment="1">
      <alignment horizontal="left" indent="2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/>
    <xf numFmtId="0" fontId="3" fillId="0" borderId="9" xfId="0" applyFont="1" applyFill="1" applyBorder="1" applyAlignment="1">
      <alignment horizontal="left" indent="2"/>
    </xf>
    <xf numFmtId="164" fontId="3" fillId="0" borderId="2" xfId="1" applyNumberFormat="1" applyFont="1" applyFill="1" applyBorder="1" applyAlignment="1"/>
    <xf numFmtId="0" fontId="3" fillId="0" borderId="6" xfId="0" applyFont="1" applyFill="1" applyBorder="1" applyAlignment="1"/>
    <xf numFmtId="166" fontId="2" fillId="0" borderId="3" xfId="19" applyNumberFormat="1" applyFont="1" applyFill="1" applyBorder="1"/>
    <xf numFmtId="166" fontId="3" fillId="0" borderId="3" xfId="19" applyNumberFormat="1" applyFont="1" applyFill="1" applyBorder="1"/>
    <xf numFmtId="166" fontId="3" fillId="0" borderId="4" xfId="19" applyNumberFormat="1" applyFont="1" applyFill="1" applyBorder="1"/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0" fillId="2" borderId="0" xfId="0" applyFill="1"/>
    <xf numFmtId="0" fontId="0" fillId="5" borderId="16" xfId="0" applyFill="1" applyBorder="1"/>
    <xf numFmtId="0" fontId="0" fillId="5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7" xfId="0" applyFill="1" applyBorder="1"/>
    <xf numFmtId="0" fontId="0" fillId="5" borderId="13" xfId="0" applyFill="1" applyBorder="1"/>
    <xf numFmtId="0" fontId="0" fillId="5" borderId="14" xfId="0" applyFill="1" applyBorder="1"/>
    <xf numFmtId="0" fontId="12" fillId="5" borderId="14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0" fillId="6" borderId="11" xfId="0" applyFill="1" applyBorder="1"/>
    <xf numFmtId="0" fontId="0" fillId="6" borderId="0" xfId="0" applyFill="1" applyBorder="1"/>
    <xf numFmtId="0" fontId="0" fillId="6" borderId="19" xfId="0" applyFill="1" applyBorder="1" applyAlignment="1">
      <alignment horizontal="center"/>
    </xf>
    <xf numFmtId="164" fontId="14" fillId="6" borderId="0" xfId="0" applyNumberFormat="1" applyFont="1" applyFill="1" applyBorder="1"/>
    <xf numFmtId="166" fontId="14" fillId="6" borderId="20" xfId="19" applyNumberFormat="1" applyFont="1" applyFill="1" applyBorder="1"/>
    <xf numFmtId="0" fontId="12" fillId="6" borderId="11" xfId="0" applyFont="1" applyFill="1" applyBorder="1" applyAlignment="1">
      <alignment horizontal="left" indent="2"/>
    </xf>
    <xf numFmtId="164" fontId="12" fillId="6" borderId="0" xfId="1" applyNumberFormat="1" applyFont="1" applyFill="1" applyBorder="1"/>
    <xf numFmtId="166" fontId="12" fillId="6" borderId="20" xfId="19" applyNumberFormat="1" applyFont="1" applyFill="1" applyBorder="1"/>
    <xf numFmtId="164" fontId="8" fillId="6" borderId="0" xfId="1" applyNumberFormat="1" applyFont="1" applyFill="1" applyBorder="1"/>
    <xf numFmtId="0" fontId="12" fillId="6" borderId="13" xfId="0" applyFont="1" applyFill="1" applyBorder="1" applyAlignment="1">
      <alignment horizontal="left" indent="2"/>
    </xf>
    <xf numFmtId="0" fontId="0" fillId="6" borderId="14" xfId="0" applyFill="1" applyBorder="1"/>
    <xf numFmtId="164" fontId="8" fillId="6" borderId="14" xfId="1" applyNumberFormat="1" applyFont="1" applyFill="1" applyBorder="1"/>
    <xf numFmtId="166" fontId="12" fillId="6" borderId="18" xfId="19" applyNumberFormat="1" applyFont="1" applyFill="1" applyBorder="1"/>
    <xf numFmtId="0" fontId="11" fillId="0" borderId="0" xfId="0" applyFont="1"/>
    <xf numFmtId="0" fontId="7" fillId="0" borderId="0" xfId="0" applyFont="1"/>
    <xf numFmtId="0" fontId="15" fillId="0" borderId="0" xfId="0" applyFont="1"/>
    <xf numFmtId="0" fontId="16" fillId="4" borderId="0" xfId="0" applyFont="1" applyFill="1" applyProtection="1">
      <protection locked="0"/>
    </xf>
    <xf numFmtId="0" fontId="16" fillId="4" borderId="10" xfId="0" applyFont="1" applyFill="1" applyBorder="1" applyProtection="1">
      <protection locked="0"/>
    </xf>
    <xf numFmtId="167" fontId="17" fillId="4" borderId="10" xfId="1" applyNumberFormat="1" applyFont="1" applyFill="1" applyBorder="1" applyAlignment="1" applyProtection="1">
      <alignment horizontal="right"/>
      <protection locked="0"/>
    </xf>
    <xf numFmtId="44" fontId="18" fillId="4" borderId="10" xfId="20" applyFont="1" applyFill="1" applyBorder="1" applyProtection="1">
      <protection locked="0"/>
    </xf>
    <xf numFmtId="44" fontId="16" fillId="4" borderId="10" xfId="20" applyFont="1" applyFill="1" applyBorder="1" applyProtection="1">
      <protection locked="0"/>
    </xf>
    <xf numFmtId="44" fontId="18" fillId="4" borderId="10" xfId="0" applyNumberFormat="1" applyFont="1" applyFill="1" applyBorder="1" applyProtection="1">
      <protection locked="0"/>
    </xf>
    <xf numFmtId="44" fontId="18" fillId="7" borderId="10" xfId="20" applyFont="1" applyFill="1" applyBorder="1" applyProtection="1">
      <protection locked="0"/>
    </xf>
    <xf numFmtId="44" fontId="16" fillId="7" borderId="10" xfId="20" applyFont="1" applyFill="1" applyBorder="1" applyProtection="1">
      <protection locked="0"/>
    </xf>
    <xf numFmtId="0" fontId="16" fillId="8" borderId="10" xfId="0" applyFont="1" applyFill="1" applyBorder="1" applyAlignment="1" applyProtection="1">
      <alignment horizontal="right"/>
      <protection locked="0"/>
    </xf>
    <xf numFmtId="44" fontId="18" fillId="8" borderId="10" xfId="20" applyFont="1" applyFill="1" applyBorder="1" applyProtection="1">
      <protection locked="0"/>
    </xf>
    <xf numFmtId="44" fontId="16" fillId="8" borderId="10" xfId="20" applyFont="1" applyFill="1" applyBorder="1" applyProtection="1">
      <protection locked="0"/>
    </xf>
    <xf numFmtId="44" fontId="18" fillId="8" borderId="10" xfId="0" applyNumberFormat="1" applyFont="1" applyFill="1" applyBorder="1" applyProtection="1">
      <protection locked="0"/>
    </xf>
    <xf numFmtId="0" fontId="16" fillId="4" borderId="12" xfId="0" applyFont="1" applyFill="1" applyBorder="1" applyAlignment="1" applyProtection="1">
      <alignment vertical="center"/>
      <protection locked="0"/>
    </xf>
    <xf numFmtId="0" fontId="18" fillId="4" borderId="0" xfId="0" applyFont="1" applyFill="1" applyBorder="1" applyProtection="1">
      <protection locked="0"/>
    </xf>
    <xf numFmtId="0" fontId="16" fillId="4" borderId="0" xfId="0" applyFont="1" applyFill="1" applyBorder="1" applyProtection="1">
      <protection locked="0"/>
    </xf>
    <xf numFmtId="0" fontId="18" fillId="4" borderId="8" xfId="0" applyFont="1" applyFill="1" applyBorder="1" applyAlignment="1" applyProtection="1">
      <alignment vertical="center"/>
      <protection locked="0"/>
    </xf>
    <xf numFmtId="0" fontId="16" fillId="4" borderId="8" xfId="0" applyFont="1" applyFill="1" applyBorder="1" applyAlignment="1" applyProtection="1">
      <alignment vertical="center"/>
      <protection locked="0"/>
    </xf>
    <xf numFmtId="0" fontId="18" fillId="4" borderId="8" xfId="0" applyFont="1" applyFill="1" applyBorder="1" applyProtection="1">
      <protection locked="0"/>
    </xf>
    <xf numFmtId="0" fontId="16" fillId="4" borderId="8" xfId="0" applyFont="1" applyFill="1" applyBorder="1" applyProtection="1">
      <protection locked="0"/>
    </xf>
    <xf numFmtId="0" fontId="18" fillId="4" borderId="9" xfId="0" applyFont="1" applyFill="1" applyBorder="1" applyProtection="1">
      <protection locked="0"/>
    </xf>
    <xf numFmtId="0" fontId="18" fillId="4" borderId="2" xfId="0" applyFont="1" applyFill="1" applyBorder="1" applyProtection="1">
      <protection locked="0"/>
    </xf>
    <xf numFmtId="0" fontId="16" fillId="4" borderId="12" xfId="0" applyFont="1" applyFill="1" applyBorder="1" applyAlignment="1" applyProtection="1">
      <alignment horizontal="right" vertical="center"/>
      <protection locked="0"/>
    </xf>
    <xf numFmtId="44" fontId="18" fillId="9" borderId="10" xfId="0" applyNumberFormat="1" applyFont="1" applyFill="1" applyBorder="1" applyProtection="1">
      <protection locked="0"/>
    </xf>
    <xf numFmtId="0" fontId="0" fillId="0" borderId="0" xfId="0" applyFont="1" applyAlignment="1">
      <alignment horizontal="left"/>
    </xf>
    <xf numFmtId="0" fontId="14" fillId="6" borderId="11" xfId="0" applyFont="1" applyFill="1" applyBorder="1" applyAlignment="1">
      <alignment horizontal="left"/>
    </xf>
    <xf numFmtId="43" fontId="16" fillId="4" borderId="10" xfId="1" applyFont="1" applyFill="1" applyBorder="1" applyAlignment="1" applyProtection="1">
      <alignment wrapText="1"/>
      <protection locked="0"/>
    </xf>
    <xf numFmtId="0" fontId="9" fillId="0" borderId="0" xfId="0" applyFont="1" applyFill="1"/>
    <xf numFmtId="0" fontId="9" fillId="0" borderId="0" xfId="0" applyFont="1" applyFill="1" applyProtection="1">
      <protection locked="0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Fill="1" applyBorder="1" applyProtection="1">
      <protection locked="0"/>
    </xf>
    <xf numFmtId="0" fontId="9" fillId="0" borderId="8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0" fontId="9" fillId="0" borderId="10" xfId="0" applyFont="1" applyFill="1" applyBorder="1" applyProtection="1">
      <protection locked="0"/>
    </xf>
    <xf numFmtId="8" fontId="16" fillId="4" borderId="10" xfId="20" applyNumberFormat="1" applyFont="1" applyFill="1" applyBorder="1" applyProtection="1">
      <protection locked="0"/>
    </xf>
    <xf numFmtId="8" fontId="16" fillId="8" borderId="10" xfId="20" applyNumberFormat="1" applyFont="1" applyFill="1" applyBorder="1" applyProtection="1">
      <protection locked="0"/>
    </xf>
    <xf numFmtId="8" fontId="16" fillId="7" borderId="10" xfId="20" applyNumberFormat="1" applyFont="1" applyFill="1" applyBorder="1" applyProtection="1">
      <protection locked="0"/>
    </xf>
    <xf numFmtId="0" fontId="16" fillId="10" borderId="10" xfId="0" applyFont="1" applyFill="1" applyBorder="1" applyProtection="1">
      <protection locked="0"/>
    </xf>
    <xf numFmtId="0" fontId="0" fillId="0" borderId="0" xfId="0"/>
    <xf numFmtId="49" fontId="16" fillId="10" borderId="10" xfId="0" applyNumberFormat="1" applyFont="1" applyFill="1" applyBorder="1" applyProtection="1">
      <protection locked="0"/>
    </xf>
    <xf numFmtId="167" fontId="19" fillId="4" borderId="10" xfId="1" applyNumberFormat="1" applyFont="1" applyFill="1" applyBorder="1" applyAlignment="1" applyProtection="1">
      <alignment horizontal="right"/>
      <protection locked="0"/>
    </xf>
    <xf numFmtId="8" fontId="16" fillId="4" borderId="10" xfId="0" applyNumberFormat="1" applyFont="1" applyFill="1" applyBorder="1" applyProtection="1">
      <protection locked="0"/>
    </xf>
    <xf numFmtId="8" fontId="16" fillId="8" borderId="10" xfId="0" applyNumberFormat="1" applyFont="1" applyFill="1" applyBorder="1" applyProtection="1">
      <protection locked="0"/>
    </xf>
    <xf numFmtId="8" fontId="16" fillId="9" borderId="10" xfId="0" applyNumberFormat="1" applyFont="1" applyFill="1" applyBorder="1" applyProtection="1">
      <protection locked="0"/>
    </xf>
    <xf numFmtId="0" fontId="0" fillId="0" borderId="0" xfId="0" applyFont="1"/>
    <xf numFmtId="0" fontId="0" fillId="5" borderId="11" xfId="0" applyFill="1" applyBorder="1"/>
    <xf numFmtId="0" fontId="20" fillId="11" borderId="21" xfId="0" applyFont="1" applyFill="1" applyBorder="1"/>
    <xf numFmtId="0" fontId="0" fillId="11" borderId="15" xfId="0" applyFill="1" applyBorder="1"/>
    <xf numFmtId="0" fontId="9" fillId="0" borderId="0" xfId="0" applyFont="1" applyFill="1" applyBorder="1" applyAlignment="1" applyProtection="1">
      <alignment vertical="center"/>
      <protection locked="0"/>
    </xf>
    <xf numFmtId="0" fontId="0" fillId="11" borderId="21" xfId="0" applyFill="1" applyBorder="1"/>
    <xf numFmtId="0" fontId="0" fillId="5" borderId="0" xfId="0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66" fontId="14" fillId="6" borderId="0" xfId="19" applyNumberFormat="1" applyFont="1" applyFill="1" applyBorder="1"/>
    <xf numFmtId="166" fontId="12" fillId="6" borderId="0" xfId="19" applyNumberFormat="1" applyFont="1" applyFill="1" applyBorder="1"/>
    <xf numFmtId="0" fontId="9" fillId="0" borderId="7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11" borderId="22" xfId="0" applyFill="1" applyBorder="1"/>
    <xf numFmtId="0" fontId="0" fillId="11" borderId="23" xfId="0" applyFill="1" applyBorder="1"/>
    <xf numFmtId="0" fontId="0" fillId="11" borderId="18" xfId="0" applyFill="1" applyBorder="1"/>
    <xf numFmtId="0" fontId="18" fillId="8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wrapText="1"/>
    </xf>
    <xf numFmtId="0" fontId="12" fillId="6" borderId="15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43" fontId="16" fillId="4" borderId="10" xfId="1" applyFont="1" applyFill="1" applyBorder="1" applyAlignment="1" applyProtection="1">
      <alignment horizontal="center" wrapText="1"/>
      <protection locked="0"/>
    </xf>
  </cellXfs>
  <cellStyles count="21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Currency" xfId="20" builtinId="4"/>
    <cellStyle name="Currency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Percent" xfId="19" builtinId="5"/>
    <cellStyle name="Percent 2" xfId="14" xr:uid="{00000000-0005-0000-0000-00000F000000}"/>
    <cellStyle name="Percent 2 2" xfId="15" xr:uid="{00000000-0005-0000-0000-000010000000}"/>
    <cellStyle name="Percent 3" xfId="16" xr:uid="{00000000-0005-0000-0000-000011000000}"/>
    <cellStyle name="Percent 4" xfId="17" xr:uid="{00000000-0005-0000-0000-000012000000}"/>
    <cellStyle name="Percent 5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Imports%20by%20BEC/2008%20Cayman%20Imports%20by%20B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verseas%20Trades\Imports%20by%20BEC\2008%20Cayman%20Imports%20by%20B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SITC, R3</v>
          </cell>
          <cell r="F1" t="str">
            <v>SITC classification Rev. 3 ; level 5</v>
          </cell>
        </row>
        <row r="2">
          <cell r="F2" t="str">
            <v>01121 Meat of bovine animals with bone in, frozen</v>
          </cell>
        </row>
        <row r="3">
          <cell r="F3" t="str">
            <v>01122 Meat of bovine animals, boneless, frozen</v>
          </cell>
        </row>
        <row r="4">
          <cell r="F4" t="str">
            <v>00111 Purebred bovine breeding animals</v>
          </cell>
        </row>
        <row r="5">
          <cell r="F5" t="str">
            <v>00119 Bovine animals, other than purebred breeding animals, live</v>
          </cell>
        </row>
        <row r="6">
          <cell r="F6" t="str">
            <v>00131 Purebred swine breeding animals</v>
          </cell>
        </row>
        <row r="7">
          <cell r="F7" t="str">
            <v>00139 Swine other than purebred breeding animals, live</v>
          </cell>
        </row>
        <row r="8">
          <cell r="F8" t="str">
            <v>00141 Poultry, live, weighing not over 185 grams (6.53 oz.)</v>
          </cell>
        </row>
        <row r="9">
          <cell r="F9" t="str">
            <v>00121 Sheep, live</v>
          </cell>
        </row>
        <row r="10">
          <cell r="F10" t="str">
            <v>00122 Goats, live</v>
          </cell>
        </row>
        <row r="11">
          <cell r="F11" t="str">
            <v>00149 Poultry, live, weighing over 185 grams (6.53 oz.)</v>
          </cell>
        </row>
        <row r="12">
          <cell r="F12" t="str">
            <v>00151 Horses, live</v>
          </cell>
        </row>
        <row r="13">
          <cell r="F13" t="str">
            <v>00152 Asses, mules and hinnies, live</v>
          </cell>
        </row>
        <row r="14">
          <cell r="F14" t="str">
            <v>00190 Live animals, n.e.s.</v>
          </cell>
        </row>
        <row r="15">
          <cell r="F15" t="str">
            <v>01111 Meat of bovine animals with bone in, fresh or chilled</v>
          </cell>
        </row>
        <row r="16">
          <cell r="F16" t="str">
            <v>01112 Meat of bovine animals, boneless, fresh or chilled</v>
          </cell>
        </row>
        <row r="17">
          <cell r="F17" t="str">
            <v>01211 Meat of sheep, fresh or chilled</v>
          </cell>
        </row>
        <row r="18">
          <cell r="F18" t="str">
            <v>01212 Meat of sheep, frozen</v>
          </cell>
        </row>
        <row r="19">
          <cell r="F19" t="str">
            <v>01213 Meat of goats, fresh, chilled or frozen</v>
          </cell>
        </row>
        <row r="20">
          <cell r="F20" t="str">
            <v>01221 Meat of swine, fresh or chilled</v>
          </cell>
        </row>
        <row r="21">
          <cell r="F21" t="str">
            <v>01222 Meat of swine, frozen</v>
          </cell>
        </row>
        <row r="22">
          <cell r="F22" t="str">
            <v>01231 Poultry meat of chickens, ducks, geese, turkeys and guineas not cut in pieces, fresh or chilled</v>
          </cell>
        </row>
        <row r="23">
          <cell r="F23" t="str">
            <v>01232 Poultry meat of chickens, ducks, geese, turkeys and guineas not cut in pieces, frozen</v>
          </cell>
        </row>
        <row r="24">
          <cell r="F24" t="str">
            <v>01233 Fatty livers of geese or ducks, fresh or chilled</v>
          </cell>
        </row>
        <row r="25">
          <cell r="F25" t="str">
            <v>01234 Poultry cuts (of chickens, ducks, geese, turkeys and guineas) and offal other than fatty livers of ducks or geese, fresh or chilled</v>
          </cell>
        </row>
        <row r="26">
          <cell r="F26" t="str">
            <v>01235 Poultry cuts (of chickens, ducks, geese, turkeys and guineas) and offal, frozen</v>
          </cell>
        </row>
        <row r="27">
          <cell r="F27" t="str">
            <v>01236 Poultry livers of chickens, ducks, geese, turkeys and guineas, frozen</v>
          </cell>
        </row>
        <row r="28">
          <cell r="F28" t="str">
            <v>01240 Meat of horses, asses, mules, or hinnies, fresh, chilled or frozen</v>
          </cell>
        </row>
        <row r="29">
          <cell r="F29" t="str">
            <v>01251 Edible offal of bovine animals, fresh or chilled</v>
          </cell>
        </row>
        <row r="30">
          <cell r="F30" t="str">
            <v>01252 Edible offal of bovine animals, frozen</v>
          </cell>
        </row>
        <row r="31">
          <cell r="F31" t="str">
            <v>01612 Bellies (streaky) and cuts thereof, of swine, salted, in brine, dried or smoked</v>
          </cell>
        </row>
        <row r="32">
          <cell r="F32" t="str">
            <v>01619 Meat of swine, salted, in brine, dried or smoked, n.e.s.</v>
          </cell>
        </row>
        <row r="33">
          <cell r="F33" t="str">
            <v>01681 Meat of bovine animals, salted, in brine, dried or smoked</v>
          </cell>
        </row>
        <row r="34">
          <cell r="F34" t="str">
            <v>01689 Meat, n.e.s., and edible meat offal, salted, in brine, dried or smoked, including edible flours and meals of meat or meat offal</v>
          </cell>
        </row>
        <row r="35">
          <cell r="F35" t="str">
            <v>01710 Extracts and juices of meat, fish or crustaceans, moluscs or other aquatic invertebrates</v>
          </cell>
        </row>
        <row r="36">
          <cell r="F36" t="str">
            <v>01253 Edible offal of swine, fresh or chilled</v>
          </cell>
        </row>
        <row r="37">
          <cell r="F37" t="str">
            <v>01254 Edible offal of swine, frozen</v>
          </cell>
        </row>
        <row r="38">
          <cell r="F38" t="str">
            <v>01255 Edible offal of sheep, goats, horses, asses, mules or hinnies, fresh or chilled</v>
          </cell>
        </row>
        <row r="39">
          <cell r="F39" t="str">
            <v>01256 Edible offal of sheep, goats, horses, asses, mules or hinnies, frozen</v>
          </cell>
        </row>
        <row r="40">
          <cell r="F40" t="str">
            <v>01291 Meat and edible meat offal of rabbits or hares, fresh, chilled or frozen</v>
          </cell>
        </row>
        <row r="41">
          <cell r="F41" t="str">
            <v>01292 Frogs' legs, fresh, chilled or frozen</v>
          </cell>
        </row>
        <row r="42">
          <cell r="F42" t="str">
            <v>01293 Snails, except sea snails, fresh, chilled or frozen</v>
          </cell>
        </row>
        <row r="43">
          <cell r="F43" t="str">
            <v>01299 Meat and edible meat offal, n.e.s., fresh, chilled or frozen</v>
          </cell>
        </row>
        <row r="44">
          <cell r="F44" t="str">
            <v>01611 Hams, shoulders and cuts thereof, of swine, with bone in, dried, salted or smoked</v>
          </cell>
        </row>
        <row r="45">
          <cell r="F45" t="str">
            <v>02231 Yogurt, whether or not concentrated or containing added sugar or other sweetening matter or flavored or containing added fruit, or nuts or cocoa</v>
          </cell>
        </row>
        <row r="46">
          <cell r="F46" t="str">
            <v>02232 Buttermilk, curdled milk and cream, kephir and other fermented or acidified milk or cream</v>
          </cell>
        </row>
        <row r="47">
          <cell r="F47" t="str">
            <v>02233 Ice cream and other edible ice whether or not containing cocoa</v>
          </cell>
        </row>
        <row r="48">
          <cell r="F48" t="str">
            <v>02241 Whey and modified whey, whether or not concentrated or containing added sugar or other sweetening matter</v>
          </cell>
        </row>
        <row r="49">
          <cell r="F49" t="str">
            <v>02249 Products consisting of natural milk constituents, n.e.s.</v>
          </cell>
        </row>
        <row r="50">
          <cell r="F50" t="str">
            <v>02300 Butter and other fats and oils derived from milk</v>
          </cell>
        </row>
        <row r="51">
          <cell r="F51" t="str">
            <v>02410 Grated or powdered cheese, of all kinds</v>
          </cell>
        </row>
        <row r="52">
          <cell r="F52" t="str">
            <v>02420 Processed cheese, not grated or powdered</v>
          </cell>
        </row>
        <row r="53">
          <cell r="F53" t="str">
            <v>02430 Blue-veined cheese</v>
          </cell>
        </row>
        <row r="54">
          <cell r="F54" t="str">
            <v>02491 Fresh (unripened or uncured) cheese, including whey cheese, and curd</v>
          </cell>
        </row>
        <row r="55">
          <cell r="F55" t="str">
            <v>01720 Sausages and similar products of meat, meat offal or blood; food preparations based on these products</v>
          </cell>
        </row>
        <row r="56">
          <cell r="F56" t="str">
            <v>01750 Meat and offal (other than liver), of swine, prepared or preserved, n.e.s.</v>
          </cell>
        </row>
        <row r="57">
          <cell r="F57" t="str">
            <v>02212 Milk of a fat content, by weight, exceeding 1% but not exceeding 6%</v>
          </cell>
        </row>
        <row r="58">
          <cell r="F58" t="str">
            <v>02222 Milk and cream, in solid form, of a fat content, by weight, exceeding 1.5%</v>
          </cell>
        </row>
        <row r="59">
          <cell r="F59" t="str">
            <v>01730 Liver of any animal, prepared or preserved, n.e.s.</v>
          </cell>
        </row>
        <row r="60">
          <cell r="F60" t="str">
            <v>01760 Meat and offal (other than liver), of bovine animals, prepared or preserved, n.e.s</v>
          </cell>
        </row>
        <row r="61">
          <cell r="F61" t="str">
            <v>02213 Cream of a fat content, by weight, exceeding 6%</v>
          </cell>
        </row>
        <row r="62">
          <cell r="F62" t="str">
            <v>02223 Milk and cream, concentrated, not in solid form, not containing added sugar or other sweetening matter</v>
          </cell>
        </row>
        <row r="63">
          <cell r="F63" t="str">
            <v>01740 Meat and offal (other than liver) of poultry (chickens, ducks, geese, turkeys and guinea fowls), prepared or preserved, n.e.s.</v>
          </cell>
        </row>
        <row r="64">
          <cell r="F64" t="str">
            <v>01790 Meat or meat offal, n.e.s., prepared or preserved (including preparations of blood of any animal)</v>
          </cell>
        </row>
        <row r="65">
          <cell r="F65" t="str">
            <v>02211 Milk of a fat content, by weight, not exceeding 1%</v>
          </cell>
        </row>
        <row r="66">
          <cell r="F66" t="str">
            <v>02221 Milk, in solid form, of a fat content, by weight, not exceeding 1.5%</v>
          </cell>
        </row>
        <row r="67">
          <cell r="F67" t="str">
            <v>02224 Milk and cream, not in solid form, containing added sugar or other sweetening matter</v>
          </cell>
        </row>
        <row r="68">
          <cell r="F68" t="str">
            <v>02499 Cheese, n.e.s.</v>
          </cell>
        </row>
        <row r="69">
          <cell r="F69" t="str">
            <v>02510 Birds' eggs in shell, fresh, preserved or cooked</v>
          </cell>
        </row>
        <row r="70">
          <cell r="F70" t="str">
            <v>02522 Birds' eggs, other than dried</v>
          </cell>
        </row>
        <row r="71">
          <cell r="F71" t="str">
            <v>02530 Egg albumin</v>
          </cell>
        </row>
        <row r="72">
          <cell r="F72" t="str">
            <v>03411 Fish, live</v>
          </cell>
        </row>
        <row r="73">
          <cell r="F73" t="str">
            <v>03412 Salmonidae, fresh or chilled (excluding livers and roes)</v>
          </cell>
        </row>
        <row r="74">
          <cell r="F74" t="str">
            <v>55352 Personal deodorants and antiperspirants</v>
          </cell>
        </row>
        <row r="75">
          <cell r="F75" t="str">
            <v>03413 Flat fish, fresh or chilled (excluding livers and roes)</v>
          </cell>
        </row>
        <row r="76">
          <cell r="F76" t="str">
            <v>03414 Tunas, skipjack or stripe-bellied bonito, fresh or chilled (excluding livers and roes)</v>
          </cell>
        </row>
        <row r="77">
          <cell r="F77" t="str">
            <v>03415 Herrings, sardines, sardinella, brislings or sprats, fresh or chilled (excluding livers and roes)</v>
          </cell>
        </row>
        <row r="78">
          <cell r="F78" t="str">
            <v>03416 Cod, fresh or chilled (excluding livers and roes)</v>
          </cell>
        </row>
        <row r="79">
          <cell r="F79" t="str">
            <v>03417 Mackerel (scombrids), fresh or chilled (excluding livers and roes)</v>
          </cell>
        </row>
        <row r="80">
          <cell r="F80" t="str">
            <v>03418 Fish, n.e.s., fresh or chilled (excluding livers and roes)</v>
          </cell>
        </row>
        <row r="81">
          <cell r="F81" t="str">
            <v>03419 Fish livers and roes, fresh or chilled</v>
          </cell>
        </row>
        <row r="82">
          <cell r="F82" t="str">
            <v>03421 Salmonidae, frozen (excluding livers and roes)</v>
          </cell>
        </row>
        <row r="83">
          <cell r="F83" t="str">
            <v>04220 Rice husked but not further prepared (cargo rice or brown rice)</v>
          </cell>
        </row>
        <row r="84">
          <cell r="F84" t="str">
            <v>04231 Rice, semi-milled or wholly milled, whether or not polished, glazed, parboiled or converted (excluding broken rice)</v>
          </cell>
        </row>
        <row r="85">
          <cell r="F85" t="str">
            <v>04232 Rice, broken</v>
          </cell>
        </row>
        <row r="86">
          <cell r="F86" t="str">
            <v>04300 Barley, unmilled</v>
          </cell>
        </row>
        <row r="87">
          <cell r="F87" t="str">
            <v>04410 Maize (corn) seed</v>
          </cell>
        </row>
        <row r="88">
          <cell r="F88" t="str">
            <v>04490 Maize (not including sweet corn) unmilled, except seed</v>
          </cell>
        </row>
        <row r="89">
          <cell r="F89" t="str">
            <v>04510 Rye, unmilled</v>
          </cell>
        </row>
        <row r="90">
          <cell r="F90" t="str">
            <v>04520 Oats, unmilled</v>
          </cell>
        </row>
        <row r="91">
          <cell r="F91" t="str">
            <v>04530 Grain sorghum, unmilled</v>
          </cell>
        </row>
        <row r="92">
          <cell r="F92" t="str">
            <v>04591 Millet, unmilled</v>
          </cell>
        </row>
        <row r="93">
          <cell r="F93" t="str">
            <v>04592 Buckwheat, unmilled</v>
          </cell>
        </row>
        <row r="94">
          <cell r="F94" t="str">
            <v>04593 Canary seed, unmilled</v>
          </cell>
        </row>
        <row r="95">
          <cell r="F95" t="str">
            <v>04599 Cereals, unmilled, n.e.s.</v>
          </cell>
        </row>
        <row r="96">
          <cell r="F96" t="str">
            <v>04610 Flour of wheat or of meslin</v>
          </cell>
        </row>
        <row r="97">
          <cell r="F97" t="str">
            <v>04620 Groats, meal and pellets, of wheat</v>
          </cell>
        </row>
        <row r="98">
          <cell r="F98" t="str">
            <v>04711 Maize (corn) flour</v>
          </cell>
        </row>
        <row r="99">
          <cell r="F99" t="str">
            <v>04719 Cereal flours (except of wheat, meslin and maize)</v>
          </cell>
        </row>
        <row r="100">
          <cell r="F100" t="str">
            <v>04721 Groats and meal of maize (corn)</v>
          </cell>
        </row>
        <row r="101">
          <cell r="F101" t="str">
            <v>04722 Groats and meal of other cereals (except wheat and corn)</v>
          </cell>
        </row>
        <row r="102">
          <cell r="F102" t="str">
            <v>04729 Pellets of cereal other than wheat</v>
          </cell>
        </row>
        <row r="103">
          <cell r="F103" t="str">
            <v>04812 Cereals other than maize (corn), in grain form, precooked or otherwise prepared</v>
          </cell>
        </row>
        <row r="104">
          <cell r="F104" t="str">
            <v>04811 Prepared foods obtained by the swelling or roasting of cereals or cereal products (e.g., corn flakes)</v>
          </cell>
        </row>
        <row r="105">
          <cell r="F105" t="str">
            <v>04814 Worked cereal grains n.e.s. (e.g. hulled, pearled, clipped, sliced or kibbled), except semi-milled or wholly milled rice</v>
          </cell>
        </row>
        <row r="106">
          <cell r="F106" t="str">
            <v>04815 Germ of cereals, whole, rolled, flaked or ground</v>
          </cell>
        </row>
        <row r="107">
          <cell r="F107" t="str">
            <v>04813 Rolled or flaked cereal grains, n.e.s., except semi-milled or wholly milled rice</v>
          </cell>
        </row>
        <row r="108">
          <cell r="F108" t="str">
            <v>04820 Malt, whether or not roasted (including malt flour)</v>
          </cell>
        </row>
        <row r="109">
          <cell r="F109" t="str">
            <v>04830 Macaroni, spaghetti and similar products (pasta uncooked, not stuffed or otherwise prepared)</v>
          </cell>
        </row>
        <row r="110">
          <cell r="F110" t="str">
            <v>04841 Crispbread, rusks, toasted bread and similar products</v>
          </cell>
        </row>
        <row r="111">
          <cell r="F111" t="str">
            <v>04842 Sweet biscuits, waffles and wafers, gingerbread and the like</v>
          </cell>
        </row>
        <row r="112">
          <cell r="F112" t="str">
            <v>04849 Bakers' wares, n.e.s., communion wafers, empty cachets for pharmaceutical use, sealing wafers, rice, paper, etc.</v>
          </cell>
        </row>
        <row r="113">
          <cell r="F113" t="str">
            <v>04850 Mixes and doughs for the preparation of bakers' wares, including bread, pastry, cakes, and biscuits</v>
          </cell>
        </row>
        <row r="114">
          <cell r="F114" t="str">
            <v>05410 Potatoes, fresh or chilled (not including sweet potatoes)</v>
          </cell>
        </row>
        <row r="115">
          <cell r="F115" t="str">
            <v>05421 Peas, dried, shelled</v>
          </cell>
        </row>
        <row r="116">
          <cell r="F116" t="str">
            <v>05422 Chickpeas, dried, shelled</v>
          </cell>
        </row>
        <row r="117">
          <cell r="F117" t="str">
            <v>05423 Beans, other than broad beans and horse beans, dried, shelled</v>
          </cell>
        </row>
        <row r="118">
          <cell r="F118" t="str">
            <v>05424 Lentils, dried, shelled</v>
          </cell>
        </row>
        <row r="119">
          <cell r="F119" t="str">
            <v>05425 Broad beans and horse beans, dried, shelled</v>
          </cell>
        </row>
        <row r="120">
          <cell r="F120" t="str">
            <v>05429 Beans, n.e.s., dried, shelled, whether or not skinned or split</v>
          </cell>
        </row>
        <row r="121">
          <cell r="F121" t="str">
            <v>05440 Tomatoes, fresh or chilled</v>
          </cell>
        </row>
        <row r="122">
          <cell r="F122" t="str">
            <v>05451 Onions and shallots, fresh or chilled</v>
          </cell>
        </row>
        <row r="123">
          <cell r="F123" t="str">
            <v>05452 Garlic, leeks and other alliaceous vegetables, fresh or chilled</v>
          </cell>
        </row>
        <row r="124">
          <cell r="F124" t="str">
            <v>05453 Cabbage and similar edible brassicas, fresh or chilled</v>
          </cell>
        </row>
        <row r="125">
          <cell r="F125" t="str">
            <v>05454 Lettuce and chicory (including endive), fresh or chilled</v>
          </cell>
        </row>
        <row r="126">
          <cell r="F126" t="str">
            <v>05455 Carrots, turnips, salad beetroot, salsify, celeriac, radishes and similar edible roots, fresh or chilled</v>
          </cell>
        </row>
        <row r="127">
          <cell r="F127" t="str">
            <v>05456 Cucumbers and gherkins, fresh or chilled</v>
          </cell>
        </row>
        <row r="128">
          <cell r="F128" t="str">
            <v>05457 Leguminous vegetables, fresh or chilled</v>
          </cell>
        </row>
        <row r="129">
          <cell r="F129" t="str">
            <v>05459 Vegetables, n.e.s. fresh or chilled</v>
          </cell>
        </row>
        <row r="130">
          <cell r="F130" t="str">
            <v>05458 Mushrooms and truffles, fresh or chilled</v>
          </cell>
        </row>
        <row r="131"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F132" t="str">
            <v>05481 Manioc (cassava), fresh or dried, whether or not sliced or in the form of pellets</v>
          </cell>
        </row>
        <row r="133">
          <cell r="F133" t="str">
            <v>05461 Sweet corn (uncooked or cooked by steaming or boiling in water), frozen</v>
          </cell>
        </row>
        <row r="134"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F135" t="str">
            <v>05484 Hop cones and lupulin, fresh or dried</v>
          </cell>
        </row>
        <row r="136">
          <cell r="F136" t="str">
            <v>05485 Apricot, peach or plum stones and kernels, fresh or dried, whether or not ground</v>
          </cell>
        </row>
        <row r="137">
          <cell r="F137" t="str">
            <v>05469 Vegetables n.e.s. and mixtures of vegetables (uncooked or cooked by steaming or boiling in water), frozen</v>
          </cell>
        </row>
        <row r="138">
          <cell r="F138" t="str">
            <v>05487 Sugar beet, fresh or dried, whether or not ground</v>
          </cell>
        </row>
        <row r="139">
          <cell r="F139" t="str">
            <v>05488 Sugar cane, fresh or dried, whether or not ground</v>
          </cell>
        </row>
        <row r="140">
          <cell r="F140" t="str">
            <v>05611 Potatoes, dried, whether or not cut or sliced, but not further prepared</v>
          </cell>
        </row>
        <row r="141">
          <cell r="F141" t="str">
            <v>05489 Vegetable products of a kind used chiefly for human food, n.e.s.</v>
          </cell>
        </row>
        <row r="142">
          <cell r="F142" t="str">
            <v>05612 Onions, dried</v>
          </cell>
        </row>
        <row r="143">
          <cell r="F143" t="str">
            <v>05672 Tomatoes prepared or preserved otherwise than by vinegar or acetic acid, whole or in pieces</v>
          </cell>
        </row>
        <row r="144">
          <cell r="F144" t="str">
            <v>05671 Vegetables, fruit, nuts and other edible parts of plants, prepared or preserved by vinegar or acetic acid</v>
          </cell>
        </row>
        <row r="145">
          <cell r="F145" t="str">
            <v>05619 Vegetables n.e.s., dried, and mixtures of vegetables, dried (whole, cut, sliced, etc.), but not further prepared</v>
          </cell>
        </row>
        <row r="146">
          <cell r="F146" t="str">
            <v>05648 Flour, meal and powder of fruit (citrus, bananas, apples, pears, peaches, berries, etc.) and nuts (except oil nuts) provided for in group 057</v>
          </cell>
        </row>
        <row r="147">
          <cell r="F147" t="str">
            <v>05661 Potatoes prepared or preserved otherwise than by vinegar or acetic acid, frozen</v>
          </cell>
        </row>
        <row r="148">
          <cell r="F148" t="str">
            <v>05669 Vegetables n.e.s. and mixtures of vegetables prepared or preserved other than by vinegar or acetic acid, frozen</v>
          </cell>
        </row>
        <row r="149">
          <cell r="F149" t="str">
            <v>05613 Mushrooms and truffles, dried</v>
          </cell>
        </row>
        <row r="150">
          <cell r="F150" t="str">
            <v>05641 Flour and meal of potatoes</v>
          </cell>
        </row>
        <row r="151">
          <cell r="F151" t="str">
            <v>05646 Flour and meal of the dried leguminous vegetables, peas, chickpeas, beans, lentils, etc. of heading 054.2</v>
          </cell>
        </row>
        <row r="152">
          <cell r="F152" t="str">
            <v>05642 Flakes, granules and pellets of potatoes</v>
          </cell>
        </row>
        <row r="153">
          <cell r="F153" t="str">
            <v>05645 Tapioca and substitutes therefor prepared from starch, in the form of flake, grains, pearls, siftings or similar forms</v>
          </cell>
        </row>
        <row r="154"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F155" t="str">
            <v>05674 Mushrooms and truffles prepared or preserved otherwise than by vinegar or acetic acid</v>
          </cell>
        </row>
        <row r="156">
          <cell r="F156" t="str">
            <v>05675 Sauerkraut, prepared or preserved otherwise than by vinegar or acetic acid, not frozen</v>
          </cell>
        </row>
        <row r="157">
          <cell r="F157" t="str">
            <v>05673 Tomatoes, prepared or preserved otherwise than by vinegar or acetic acid, n.e.s.</v>
          </cell>
        </row>
        <row r="158">
          <cell r="F158" t="str">
            <v>05676 Potatoes, prepared or preserved otherwise than by vinegar or acetic acid, not frozen</v>
          </cell>
        </row>
        <row r="159">
          <cell r="F159" t="str">
            <v>05677 Sweet corn, prepared or preserved, n.e.s.</v>
          </cell>
        </row>
        <row r="160">
          <cell r="F160" t="str">
            <v>05679 Vegetables, prepared or preserved otherwise than by vinegar or acetic acid, not frozen, n.e.s.</v>
          </cell>
        </row>
        <row r="161">
          <cell r="F161" t="str">
            <v>05711 Oranges, fresh or dried</v>
          </cell>
        </row>
        <row r="162">
          <cell r="F162" t="str">
            <v>05712 Mandarins (including tangerines and satsumas), clementines, wilkings and similar citrus hybrids, fresh or dried</v>
          </cell>
        </row>
        <row r="163">
          <cell r="F163" t="str">
            <v>05721 Lemons and limes, fresh or dried</v>
          </cell>
        </row>
        <row r="164">
          <cell r="F164" t="str">
            <v>05722 Grapefruit, fresh or dried</v>
          </cell>
        </row>
        <row r="165">
          <cell r="F165" t="str">
            <v>05729 Citrus fruit, n.e.s., fresh or dried</v>
          </cell>
        </row>
        <row r="166">
          <cell r="F166" t="str">
            <v>05751 Grapes, fresh</v>
          </cell>
        </row>
        <row r="167">
          <cell r="F167" t="str">
            <v>05773 Cashew nuts, fresh or dried, whether or not shelled or peeled</v>
          </cell>
        </row>
        <row r="168">
          <cell r="F168" t="str">
            <v>05752 Grapes, dried (e.g., raisins)</v>
          </cell>
        </row>
        <row r="169">
          <cell r="F169" t="str">
            <v>05774 Almonds, fresh or dried, whether or not shelled or peeled</v>
          </cell>
        </row>
        <row r="170">
          <cell r="F170" t="str">
            <v>05730 Bananas (including plantains), fresh or dried</v>
          </cell>
        </row>
        <row r="171">
          <cell r="F171" t="str">
            <v>05771 Coconuts, fresh or dried, whether or not shelled or peeled</v>
          </cell>
        </row>
        <row r="172">
          <cell r="F172" t="str">
            <v>05740 Apples, fresh</v>
          </cell>
        </row>
        <row r="173">
          <cell r="F173" t="str">
            <v>05772 Brazil nuts, fresh or dried, whether or not shelled or peeled</v>
          </cell>
        </row>
        <row r="174">
          <cell r="F174" t="str">
            <v>02521 Birds' eggs, dried</v>
          </cell>
        </row>
        <row r="175">
          <cell r="F175" t="str">
            <v>05760 Figs, fresh or dried</v>
          </cell>
        </row>
        <row r="176">
          <cell r="F176" t="str">
            <v>05775 Hazelnuts or filberts, fresh or dried, whether or not shelled or peeled</v>
          </cell>
        </row>
        <row r="177">
          <cell r="F177" t="str">
            <v>03511 Cod (gadus morhua, gadus ogac, gadus macrocephalus, not in fillets), dried, whether or not salted</v>
          </cell>
        </row>
        <row r="178">
          <cell r="F178" t="str">
            <v>03512 Fish fillets, dried, salted or in brine</v>
          </cell>
        </row>
        <row r="179">
          <cell r="F179" t="str">
            <v>03513 Fish, dried, whether or not salted, n.e.s.</v>
          </cell>
        </row>
        <row r="180">
          <cell r="F180" t="str">
            <v>03521 Cod (gadus morhua, gadus ogac, gadus macrocephalus) salted but not dried or smoked and cod in brine</v>
          </cell>
        </row>
        <row r="181">
          <cell r="F181" t="str">
            <v>03522 Anchovies salted but not dried or smoked and anchovies in brine</v>
          </cell>
        </row>
        <row r="182">
          <cell r="F182" t="str">
            <v>03529 Fish salted but not dried or smoked and fish in brine, n.e.s.</v>
          </cell>
        </row>
        <row r="183">
          <cell r="F183" t="str">
            <v>03530 Fish (including fillets), smoked, whether or not cooked before or during the smoking process</v>
          </cell>
        </row>
        <row r="184">
          <cell r="F184" t="str">
            <v>03540 Fish liver and roes, dried, smoked, salted or in brine</v>
          </cell>
        </row>
        <row r="185">
          <cell r="F185" t="str">
            <v>03550 Fish meal fit for human consumption</v>
          </cell>
        </row>
        <row r="186">
          <cell r="F186" t="str">
            <v>03611 Shrimps and prawns, frozen</v>
          </cell>
        </row>
        <row r="187">
          <cell r="F187" t="str">
            <v>03619 Other crustaceans, frozen, including flours, meals and pellets of crustaceans, fit for human consumption</v>
          </cell>
        </row>
        <row r="188">
          <cell r="F188" t="str">
            <v>03631 Oysters, fresh, chilled, frozen, dried, salted or in brine</v>
          </cell>
        </row>
        <row r="189">
          <cell r="F189" t="str">
            <v>03633 Cuttlefish, octopus and squid, fresh or chilled</v>
          </cell>
        </row>
        <row r="190">
          <cell r="F190" t="str">
            <v>03635 Molluscs and aquatic invertebrates, n.e.s., fresh or chilled</v>
          </cell>
        </row>
        <row r="191">
          <cell r="F191" t="str">
            <v>03637 Cuttlefish, squid and octopus, frozen, dried, salted, or in brine; flours, meals and pellets thereof, fit for human consumption</v>
          </cell>
        </row>
        <row r="192"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F193" t="str">
            <v>03714 Mackerel, whole or in pieces, but not minced, prepared or preserved, n.e.s.</v>
          </cell>
        </row>
        <row r="194">
          <cell r="F194" t="str">
            <v>03711 Salmon, whole or in pieces, but not minced, prepared or preserved, n.e.s.</v>
          </cell>
        </row>
        <row r="195">
          <cell r="F195" t="str">
            <v>03712 Herrings, sardines, sardinella and brislings or sprats, whole or in pieces, but not minced, prepared or preserved, n.e.s.</v>
          </cell>
        </row>
        <row r="196">
          <cell r="F196" t="str">
            <v>03713 Tunas, skipjack and bonito (sarda app.) whole or in pieces, but not minced</v>
          </cell>
        </row>
        <row r="197">
          <cell r="F197" t="str">
            <v>03715 Fish, whole or in pieces, but not minced, n.e.s., prepared or preserved, n.e.s.</v>
          </cell>
        </row>
        <row r="198">
          <cell r="F198" t="str">
            <v>03716 Fish, prepared or preserved, n.e.s.</v>
          </cell>
        </row>
        <row r="199">
          <cell r="F199" t="str">
            <v>03717 Caviar and caviar substitutes prepared from fish eggs</v>
          </cell>
        </row>
        <row r="200">
          <cell r="F200" t="str">
            <v>03722 Molluscs and other aquatic invertebrates, prepared or preserved, n.e.s.</v>
          </cell>
        </row>
        <row r="201">
          <cell r="F201" t="str">
            <v>03721 Crustaceans, prepared or preserved, n.e.s.</v>
          </cell>
        </row>
        <row r="202">
          <cell r="F202" t="str">
            <v>04110 Durum wheat, unmilled</v>
          </cell>
        </row>
        <row r="203">
          <cell r="F203" t="str">
            <v>26512 Flax, broken, scutched, hackled or otherwise processed, but not spun</v>
          </cell>
        </row>
        <row r="204">
          <cell r="F204" t="str">
            <v>28422 Nickel oxide sinters and other intermediate products of nickel metallurgy</v>
          </cell>
        </row>
        <row r="205">
          <cell r="F205" t="str">
            <v>52382 Fulminates, cyanates and thiocyanates</v>
          </cell>
        </row>
        <row r="206">
          <cell r="F206" t="str">
            <v>52383 Silicates; commercial alkali metal silicates</v>
          </cell>
        </row>
        <row r="207">
          <cell r="F207" t="str">
            <v>52384 Borates; peroxoborates (perborates)</v>
          </cell>
        </row>
        <row r="208">
          <cell r="F208" t="str">
            <v>51242 Cresols, n.e.s., and their salts</v>
          </cell>
        </row>
        <row r="209">
          <cell r="F209" t="str">
            <v>52389 Salts of inorganic acids or peroxoacids, n.e.s.</v>
          </cell>
        </row>
        <row r="210">
          <cell r="F210" t="str">
            <v>52432 Colloidal precious metals; organic or inorganic precious metal compounds, chemically defined or not; amalgams of precious metals</v>
          </cell>
        </row>
        <row r="211">
          <cell r="F211" t="str">
            <v>52491 Hydrogen peroxide, solidified or not with urea</v>
          </cell>
        </row>
        <row r="212">
          <cell r="F212" t="str">
            <v>52373 Sodium hydrogencarbonate (sodium bicarbonate)</v>
          </cell>
        </row>
        <row r="213">
          <cell r="F213" t="str">
            <v>52374 Potassium carbonates</v>
          </cell>
        </row>
        <row r="214">
          <cell r="F214" t="str">
            <v>52379 Carbonates, n.e.s.</v>
          </cell>
        </row>
        <row r="215">
          <cell r="F215" t="str">
            <v>52381 Cyanides, cyanide oxides and complex cyanides</v>
          </cell>
        </row>
        <row r="216">
          <cell r="F216" t="str">
            <v>52375 Lead carbonate</v>
          </cell>
        </row>
        <row r="217">
          <cell r="F217" t="str">
            <v>52493 Calcium carbide, chemically defined or not</v>
          </cell>
        </row>
        <row r="218">
          <cell r="F218" t="str">
            <v>52494 Carbides (other than calcium carbide), chemically defined or not</v>
          </cell>
        </row>
        <row r="219">
          <cell r="F219" t="str">
            <v>52431 Salts of oxometallic or peroxometallic acids</v>
          </cell>
        </row>
        <row r="220">
          <cell r="F220" t="str">
            <v>52492 Phosphides, chemically defined or not (excluding ferrophosphorus)</v>
          </cell>
        </row>
        <row r="221"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F222" t="str">
            <v>53311 Pigments and preparations based on titanium dioxide</v>
          </cell>
        </row>
        <row r="223">
          <cell r="F223" t="str">
            <v>53312 Pigments and preparations based on chromium compounds</v>
          </cell>
        </row>
        <row r="224">
          <cell r="F224" t="str">
            <v>53313 Pigments and preparations based on cadmium compounds</v>
          </cell>
        </row>
        <row r="225">
          <cell r="F225" t="str">
            <v>53314 Ultramarine and preparations based thereon</v>
          </cell>
        </row>
        <row r="226">
          <cell r="F226" t="str">
            <v>53315 Lithopone, and other pigments and preparations based on zinc sulfide</v>
          </cell>
        </row>
        <row r="227">
          <cell r="F227" t="str">
            <v>53316 Hexacyanoferrate (ferrocyanide and ferricyanide) pigments and preparations based on hexacyanoferrate</v>
          </cell>
        </row>
        <row r="228">
          <cell r="F228" t="str">
            <v>53317 Coloring matter and coloring preparations, n.e.s.</v>
          </cell>
        </row>
        <row r="229">
          <cell r="F229" t="str">
            <v>53318 Inorganic products used as luminophores</v>
          </cell>
        </row>
        <row r="230">
          <cell r="F230" t="str">
            <v>53321 Printing ink, black</v>
          </cell>
        </row>
        <row r="231">
          <cell r="F231" t="str">
            <v>53329 Printing ink, other than black</v>
          </cell>
        </row>
        <row r="232">
          <cell r="F232" t="str">
            <v>53341 Paints and varnishes (including enamels and lacquers) based on synthetic polymers or chemically modified natural polymers, in an aqueous medium</v>
          </cell>
        </row>
        <row r="233"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F234" t="str">
            <v>07231 Cocoa paste, not defatted (licor)</v>
          </cell>
        </row>
        <row r="235">
          <cell r="F235" t="str">
            <v>07232 Cocoa paste, wholly or partly defatted (cocoa cake)</v>
          </cell>
        </row>
        <row r="236">
          <cell r="F236" t="str">
            <v>07414 Other black tea (fermented) and other partly fermented tea, whether or not flavored</v>
          </cell>
        </row>
        <row r="237">
          <cell r="F237" t="str">
            <v>07431 Mate</v>
          </cell>
        </row>
        <row r="238">
          <cell r="F238" t="str">
            <v>07432 Extracts, essences, and concentrates of tea or mate, and preparations with a basis of tea, mate, or their extracts, essences or concentrates</v>
          </cell>
        </row>
        <row r="239">
          <cell r="F239" t="str">
            <v>07511 Pepper, neither crushed nor ground</v>
          </cell>
        </row>
        <row r="240">
          <cell r="F240" t="str">
            <v>07512 Pepper, crushed or ground</v>
          </cell>
        </row>
        <row r="241">
          <cell r="F241" t="str">
            <v>07513 Fruits of the genus capsicum or of the genus pimenta, dried or crushed or ground</v>
          </cell>
        </row>
        <row r="242">
          <cell r="F242" t="str">
            <v>07521 Vanilla (beans)</v>
          </cell>
        </row>
        <row r="243">
          <cell r="F243" t="str">
            <v>07522 Cinnamon and cinnamon-tree flowers, neither crushed nor ground</v>
          </cell>
        </row>
        <row r="244">
          <cell r="F244" t="str">
            <v>07523 Cinnamon and cinnamon-tree flowers, crushed or ground</v>
          </cell>
        </row>
        <row r="245">
          <cell r="F245" t="str">
            <v>07524 Cloves (whole fruit, cloves and stems)</v>
          </cell>
        </row>
        <row r="246">
          <cell r="F246" t="str">
            <v>07525 Nutmeg, mace and cardamons</v>
          </cell>
        </row>
        <row r="247">
          <cell r="F247" t="str">
            <v>07526 Seeds of anise, badian, fennel, coriander, cumin or caraway; juniper berries</v>
          </cell>
        </row>
        <row r="248">
          <cell r="F248" t="str">
            <v>07527 Ginger (excluding ginger preserved in sugar or conserved in syrup)</v>
          </cell>
        </row>
        <row r="249">
          <cell r="F249" t="str">
            <v>07528 Thyme, saffron and bay leaves</v>
          </cell>
        </row>
        <row r="250">
          <cell r="F250" t="str">
            <v>07529 Spices, n.e.s.; mixtures of two or more spices of different headings of group 075</v>
          </cell>
        </row>
        <row r="251">
          <cell r="F251" t="str">
            <v>08111 Cereal straws and husks, unprepared, whether or not chopped, ground, pressed or in the form of pellets</v>
          </cell>
        </row>
        <row r="252">
          <cell r="F252" t="str">
            <v>08112 Lucerne (alfalfa) meal and pellets</v>
          </cell>
        </row>
        <row r="253">
          <cell r="F253" t="str">
            <v>08124 Bran, sharps and other residues derived from the sifting, milling or other working of maize (corn)</v>
          </cell>
        </row>
        <row r="254">
          <cell r="F254" t="str">
            <v>08125 Bran, sharps and other residues derived from the sifting, milling or other working of rice</v>
          </cell>
        </row>
        <row r="255">
          <cell r="F255" t="str">
            <v>08126 Bran, sharps and other residues derived from the sifting, milling or other working of wheat</v>
          </cell>
        </row>
        <row r="256">
          <cell r="F256" t="str">
            <v>08129 Bran, sharps and other residues derived from the sifting, milling or other working of cereals, n.e.s.</v>
          </cell>
        </row>
        <row r="257">
          <cell r="F257" t="str">
            <v>08113 Swedes, mangolds, fodder roots, clover, sainfoin, forage kale, lupines, vetches and similar forage products, whether or not in pellet form</v>
          </cell>
        </row>
        <row r="258">
          <cell r="F258" t="str">
            <v>08119 Vegetable residues and by-products, vegetable materials and waste, whether or not in pellet form, of a kind used for animal food, n.e.s.</v>
          </cell>
        </row>
        <row r="259">
          <cell r="F259" t="str">
            <v>08123 Bran, sharps and other residues, whether or not in pellets, derived from the sifting, milling or other working of leguminous plants</v>
          </cell>
        </row>
        <row r="260">
          <cell r="F260" t="str">
            <v>08131 Oil-cake and other solid residues (except dregs), whether ground or in pellets, resulting from the extraction of fats or oils from soybeans</v>
          </cell>
        </row>
        <row r="261">
          <cell r="F261" t="str">
            <v>08132 Oil-cake and other solid residues (except dregs), whether ground or in the form of pellets, from the extraction of fats or oils from groundnuts</v>
          </cell>
        </row>
        <row r="262"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F263" t="str">
            <v>08134 Oil-cake and other solid residues (except dregs), whether ground or in the form of pellets, from the extraction of fats or oils from linseed</v>
          </cell>
        </row>
        <row r="264">
          <cell r="F264" t="str">
            <v>08136 Oil-cake and other solid residues (except dregs), whether ground or in pellets, from the extraction of fats or oils from rape or colza seeds</v>
          </cell>
        </row>
        <row r="265"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F266" t="str">
            <v>08138 Oil-cake and other solid residues (except dregs), whether ground or in pellets, from the extraction of fats or oils from palm nuts or kernels</v>
          </cell>
        </row>
        <row r="267">
          <cell r="F267" t="str">
            <v>08139 Oil-cake and other solid residues (except dregs), resulting from the extraction of fats or oils from oil seeds, n.e.s. and oleaginous fruits</v>
          </cell>
        </row>
        <row r="268">
          <cell r="F268" t="str">
            <v>08141 Flours, meals and pellets, of meat or meat offal (including tankage), unfit for human consumption; greaves</v>
          </cell>
        </row>
        <row r="269"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F270" t="str">
            <v>08142 Flours, meals and pellets of fish or of crustaceans, molluscs or other aquatic invertebrates, unfit for human consumption</v>
          </cell>
        </row>
        <row r="271">
          <cell r="F271" t="str">
            <v>08151 Residues of starch manufacture and similar residues</v>
          </cell>
        </row>
        <row r="272">
          <cell r="F272" t="str">
            <v>08152 Beet-pulp, bagasse and other waste of sugar manufacture</v>
          </cell>
        </row>
        <row r="273">
          <cell r="F273" t="str">
            <v>08153 Brewing or distilling dregs and waste</v>
          </cell>
        </row>
        <row r="274">
          <cell r="F274" t="str">
            <v>08194 Wine lees; argol</v>
          </cell>
        </row>
        <row r="275">
          <cell r="F275" t="str">
            <v>08195 Dog or cat food, put up for retail sale</v>
          </cell>
        </row>
        <row r="276">
          <cell r="F276" t="str">
            <v>08199 Preparations of a kind used for animal food, n.e.s.</v>
          </cell>
        </row>
        <row r="277">
          <cell r="F277" t="str">
            <v>09101 Margarine (excluding liquid margarine)</v>
          </cell>
        </row>
        <row r="278">
          <cell r="F278" t="str">
            <v>09850 Soups and broths and preparations therefor</v>
          </cell>
        </row>
        <row r="279">
          <cell r="F279" t="str">
            <v>09860 Yeasts (active or inactive); other single-cell micro-organisms, dead (but not including vaccines of heading 541.63); prepared baking powders</v>
          </cell>
        </row>
        <row r="280">
          <cell r="F280" t="str">
            <v>09891 Pasta, cooked or stuffed; couscous, whether or not prepared</v>
          </cell>
        </row>
        <row r="281">
          <cell r="F281" t="str">
            <v>09892 Edible food products of animal origin, n.e.s.</v>
          </cell>
        </row>
        <row r="282"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F283" t="str">
            <v>09894 Malt extract; food preparations of flour, meal, starch or malt extract, n.e.s., or of goods of heading 022.4 and 022.1 through 022.32, n.e.s.</v>
          </cell>
        </row>
        <row r="284">
          <cell r="F284" t="str">
            <v>07240 Cocoa butter, fat or oil</v>
          </cell>
        </row>
        <row r="285">
          <cell r="F285" t="str">
            <v>07250 Cocoa shells, husks, skins and other cocoa waste</v>
          </cell>
        </row>
        <row r="286">
          <cell r="F286" t="str">
            <v>07310 Cocoa powder containing added sugar or other sweetening matter</v>
          </cell>
        </row>
        <row r="287"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F288" t="str">
            <v>07330 Food preparations, n.e.s., containing cocoa, in blocks, slabs or bars</v>
          </cell>
        </row>
        <row r="289">
          <cell r="F289" t="str">
            <v>07390 Food preparations containing cocoa, n.e.s.</v>
          </cell>
        </row>
        <row r="290">
          <cell r="F290" t="str">
            <v>07411 Green tea (not fermented) in immediate packings of a content not exceeding 3 kg, whether or not flavored</v>
          </cell>
        </row>
        <row r="291">
          <cell r="F291" t="str">
            <v>07412 Other green tea (not fermented), whether or not flavored</v>
          </cell>
        </row>
        <row r="292">
          <cell r="F292" t="str">
            <v>07413 Black tea (fermented) and partly fermented tea, in immediate packings of a content not exceeding 3 kg, whether or not flavored</v>
          </cell>
        </row>
        <row r="293"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F294" t="str">
            <v>09811 Homogenized preparations from meat and edible meat offal</v>
          </cell>
        </row>
        <row r="295">
          <cell r="F295" t="str">
            <v>09812 Homogenized vegetables</v>
          </cell>
        </row>
        <row r="296">
          <cell r="F296" t="str">
            <v>21222 Lamb furskins (astrakhan, broadtail, caracul, persian and similar lamb, indian, chinese, mongolian or tibetan lamb), whole, raw</v>
          </cell>
        </row>
        <row r="297">
          <cell r="F297" t="str">
            <v>21225 Fox furskins, whole, raw, with or without head, tail or paws</v>
          </cell>
        </row>
        <row r="298">
          <cell r="F298" t="str">
            <v>21226 Seal furskins, whole, raw, with or without head, tail or paws</v>
          </cell>
        </row>
        <row r="299">
          <cell r="F299" t="str">
            <v>21229 Furskins n.e.s., whole, raw, with or without head, tail or paws</v>
          </cell>
        </row>
        <row r="300">
          <cell r="F300" t="str">
            <v>21230 Heads, tails, paws and other pieces or cuttings of furskins, suitable for furriers' use</v>
          </cell>
        </row>
        <row r="301">
          <cell r="F301" t="str">
            <v>22211 Groundnuts (peanuts), not roasted or otherwise cooked, in the shell</v>
          </cell>
        </row>
        <row r="302">
          <cell r="F302" t="str">
            <v>22212 Groundnuts (peanuts), not roasted or cooked, shelled</v>
          </cell>
        </row>
        <row r="303">
          <cell r="F303" t="str">
            <v>22220 Soybeans</v>
          </cell>
        </row>
        <row r="304">
          <cell r="F304" t="str">
            <v>22230 Cottonseeds</v>
          </cell>
        </row>
        <row r="305">
          <cell r="F305" t="str">
            <v>22240 Sunflower seeds</v>
          </cell>
        </row>
        <row r="306">
          <cell r="F306" t="str">
            <v>22250 Sesame (sesamum) seeds</v>
          </cell>
        </row>
        <row r="307">
          <cell r="F307" t="str">
            <v>22261 Rape or colza seeds</v>
          </cell>
        </row>
        <row r="308">
          <cell r="F308" t="str">
            <v>22262 Mustard seeds</v>
          </cell>
        </row>
        <row r="309">
          <cell r="F309" t="str">
            <v>22270 Safflower seeds</v>
          </cell>
        </row>
        <row r="310">
          <cell r="F310" t="str">
            <v>22310 Copra</v>
          </cell>
        </row>
        <row r="311">
          <cell r="F311" t="str">
            <v>21170 Sheep and lamb skins without wool on, raw (fresh, salted, dried, etc.), wh ether or not split</v>
          </cell>
        </row>
        <row r="312">
          <cell r="F312" t="str">
            <v>23214 Chloroprene (chlorobutadiene) rubber (cr), in primary forms, etc.</v>
          </cell>
        </row>
        <row r="313">
          <cell r="F313" t="str">
            <v>21220 Other raw furskins</v>
          </cell>
        </row>
        <row r="314">
          <cell r="F314" t="str">
            <v>23213 Isobutene-isoprene (butyl) rubber (iir); halo-isobutene-isoprene rubber (ciir or biir), in primary forms, etc.</v>
          </cell>
        </row>
        <row r="315">
          <cell r="F315" t="str">
            <v>23215 Acrylonitrile-butadiene rubber (nbr), in primary forms, etc.</v>
          </cell>
        </row>
        <row r="316">
          <cell r="F316" t="str">
            <v>23216 Isoprene rubber (ir), in primary forms, etc.</v>
          </cell>
        </row>
        <row r="317">
          <cell r="F317" t="str">
            <v>21111 Hides and skins (excluding those of heading 211.2) of bovine animals, fresh or wet-salted</v>
          </cell>
        </row>
        <row r="318">
          <cell r="F318" t="str">
            <v>21112 Hides and skins of bovine animals, n.e.s., otherwise preserved</v>
          </cell>
        </row>
        <row r="319">
          <cell r="F319" t="str">
            <v>21140 Goat and kid skins (except yemen, mongolian or tibetan goat or kid skins), raw (fresh, salted, dried, etc.), whether or not dehaired or split</v>
          </cell>
        </row>
        <row r="320"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F322" t="str">
            <v>21199 Hides and skins, n.e.s., raw (fresh, salted, dried, etc.) whether or not dehaired or split</v>
          </cell>
        </row>
        <row r="323">
          <cell r="F323" t="str">
            <v>21210 Mink skins, raw, whole, with or without head, tail or paws</v>
          </cell>
        </row>
        <row r="324">
          <cell r="F324" t="str">
            <v>22320 Palm nuts and palm kernels</v>
          </cell>
        </row>
        <row r="325">
          <cell r="F325" t="str">
            <v>22340 Flaxseed or linseed</v>
          </cell>
        </row>
        <row r="326">
          <cell r="F326" t="str">
            <v>22350 Castor oil seeds</v>
          </cell>
        </row>
        <row r="327">
          <cell r="F327" t="str">
            <v>21191 Parings and other waste of leather or composition leather, not suitable for the manufacture of leather articles; leather dust, powder and flour</v>
          </cell>
        </row>
        <row r="328">
          <cell r="F328" t="str">
            <v>22370 Oil seeds and oleaginous fruits, n.e.s.</v>
          </cell>
        </row>
        <row r="329">
          <cell r="F329" t="str">
            <v>22390 Flours and meals of oil seeds or oleaginous fruits (excluding mustard flour), whether or not defatted and/or refatted with their original oils</v>
          </cell>
        </row>
        <row r="330">
          <cell r="F330" t="str">
            <v>23110 Natural rubber latex, whether or not prevulcanized</v>
          </cell>
        </row>
        <row r="331">
          <cell r="F331" t="str">
            <v>23121 Smoked sheets of natural rubber</v>
          </cell>
        </row>
        <row r="332">
          <cell r="F332" t="str">
            <v>23125 Technically specified natural rubber (tsnr), in primary forms or in plates, etc.</v>
          </cell>
        </row>
        <row r="333">
          <cell r="F333" t="str">
            <v>23129 Natural rubber (other than latex) n.e.s., in primary forms or in plates, etc.</v>
          </cell>
        </row>
        <row r="334">
          <cell r="F334" t="str">
            <v>23130 Balata, gutta-percha, guayule, chicle and similar natural gums, in primary forms or in plates, sheets or strip</v>
          </cell>
        </row>
        <row r="335">
          <cell r="F335" t="str">
            <v>23211 Styrene-butadiene rubber (sbr); carboxylated styrene-butadiene rubber (xsbr), in primary forms or in plates, etc.</v>
          </cell>
        </row>
        <row r="336">
          <cell r="F336" t="str">
            <v>23212 Butadiene rubber (br), in primary forms, etc.</v>
          </cell>
        </row>
        <row r="337">
          <cell r="F337" t="str">
            <v>23217 Ethylene-propylene-nonconjugated diene rubber (epdm), in primary forms etc.</v>
          </cell>
        </row>
        <row r="338">
          <cell r="F338" t="str">
            <v>23218 Mixtures of natural rubber or gums (of group 231) with synthetic rubber products (of heading 232.1), in primary forms, etc.</v>
          </cell>
        </row>
        <row r="339">
          <cell r="F339" t="str">
            <v>23219 Synthetic rubber and factice derived from oils, n.e.s., in primary forms, etc.</v>
          </cell>
        </row>
        <row r="340">
          <cell r="F340" t="str">
            <v>24730 Wood in the rough (whether or not stripped of bark or sapwood) or roughly squared, treated with paint, stains or other preservatives</v>
          </cell>
        </row>
        <row r="341">
          <cell r="F341" t="str">
            <v>24740 Coniferous wood, in the rough (stripped or not of bark or sapwood), or roughly squared, untreated with paint, stain or other preservative</v>
          </cell>
        </row>
        <row r="342">
          <cell r="F342" t="str">
            <v>24751 Tropical wood, nonconiferous, in the rough or roughly squared, but not treated with paint, stains or preservatives</v>
          </cell>
        </row>
        <row r="343">
          <cell r="F343" t="str">
            <v>24611 Coniferous wood in chips or particles</v>
          </cell>
        </row>
        <row r="344">
          <cell r="F344" t="str">
            <v>24615 Nonconiferous wood in chips or particles</v>
          </cell>
        </row>
        <row r="345">
          <cell r="F345" t="str">
            <v>23221 Reclaimed rubber in primary forms or in plates, sheets or strip</v>
          </cell>
        </row>
        <row r="346">
          <cell r="F346" t="str">
            <v>23222 Waste, pairings and scrap of unhardened rubber and powders and granules obtained therefrom</v>
          </cell>
        </row>
        <row r="347"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F348" t="str">
            <v>24403 Cork, natural, raw or simply prepared</v>
          </cell>
        </row>
        <row r="349">
          <cell r="F349" t="str">
            <v>24404 Waste cork; crushed, granulated or ground cork</v>
          </cell>
        </row>
        <row r="350">
          <cell r="F350" t="str">
            <v>24620 Sawdust and wood waste and scrap, whether or not agglomerated in logs, briquettes, pellets or similar forms</v>
          </cell>
        </row>
        <row r="351">
          <cell r="F351" t="str">
            <v>26652 Synthetic staple fibers of polyesters, not carded, combed or otherwise processed for spinning</v>
          </cell>
        </row>
        <row r="352">
          <cell r="F352" t="str">
            <v>26653 Synthetic staple fibers of acrylic or modacrylic, not carded, combed or otherwise processed for spinning</v>
          </cell>
        </row>
        <row r="353">
          <cell r="F353" t="str">
            <v>26659 Synthetic staple fibers, n.e.s., not carded, combed or otherwise processed for spinning</v>
          </cell>
        </row>
        <row r="354">
          <cell r="F354" t="str">
            <v>26661 Synthetic filament tow of nylon or other polyamides</v>
          </cell>
        </row>
        <row r="355">
          <cell r="F355" t="str">
            <v>26669 Synthetic filament tow, n.e.s.</v>
          </cell>
        </row>
        <row r="356">
          <cell r="F356" t="str">
            <v>26829 Wool, degreased, carbonized, not carded or combed</v>
          </cell>
        </row>
        <row r="357">
          <cell r="F357" t="str">
            <v>26830 Fine animal hair, not carded or combed</v>
          </cell>
        </row>
        <row r="358">
          <cell r="F358" t="str">
            <v>26851 Horsehair and horsehair waste, whether or not put up as a layer with or without supporting material</v>
          </cell>
        </row>
        <row r="359">
          <cell r="F359" t="str">
            <v>26859 Coarse animal hair n.e.s., not carded or combed</v>
          </cell>
        </row>
        <row r="360">
          <cell r="F360" t="str">
            <v>26862 Garnetted stock of wool or of fine or coarse animal hair</v>
          </cell>
        </row>
        <row r="361">
          <cell r="F361" t="str">
            <v>26869 Waste n.e.s., of wool or fine or coarse animal hair (other than horsehair),not garnetted</v>
          </cell>
        </row>
        <row r="362">
          <cell r="F362" t="str">
            <v>26871 Carded wool; combed wool in fragments</v>
          </cell>
        </row>
        <row r="363">
          <cell r="F363" t="str">
            <v>26873 Wool tops and other combed wool</v>
          </cell>
        </row>
        <row r="364">
          <cell r="F364" t="str">
            <v>26877 Fine or coarse animal hair, carded or combed</v>
          </cell>
        </row>
        <row r="365">
          <cell r="F365" t="str">
            <v>26901 Worn clothing and other worn textile articles traded in bulk or in bales, sacks or similar bulk packings</v>
          </cell>
        </row>
        <row r="366">
          <cell r="F366" t="str">
            <v>26902 Used or new rags, scrap twine, cordage, rope and cables and worn out articles of twine, cordage, rope or cables of textile materials</v>
          </cell>
        </row>
        <row r="367"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F368" t="str">
            <v>27220 Sodium nitrate</v>
          </cell>
        </row>
        <row r="369">
          <cell r="F369" t="str">
            <v>27231 Natural calcium phosphates, natural aluminum calcium phosphates and phosphatic chalk, unground, (imports only)</v>
          </cell>
        </row>
        <row r="370">
          <cell r="F370" t="str">
            <v>27232 Natural calcium phosphates, natural aluminum calcium phosphates and phosphatic chalk, ground, (imports only)</v>
          </cell>
        </row>
        <row r="371">
          <cell r="F371" t="str">
            <v>27240 Carnallite, slyvite, and other crude natural potassium salts</v>
          </cell>
        </row>
        <row r="372">
          <cell r="F372" t="str">
            <v>27311 Slate, whether or not roughly trimmed or merely cut, by sawing or otherwise into blocks or slabs of a square or rectangular shape</v>
          </cell>
        </row>
        <row r="373"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F374" t="str">
            <v>27313 Granite, porphyry, basalt, sandstone and other monumental or building stone, n.e.s., whether or not roughly trimmed or cut into blocks or slabs</v>
          </cell>
        </row>
        <row r="375">
          <cell r="F375" t="str">
            <v>27322 Limestone flux and calcareous stone commonly used for the manufacture of lime or cement</v>
          </cell>
        </row>
        <row r="376">
          <cell r="F376" t="str">
            <v>27323 Gypsum and anhydrite</v>
          </cell>
        </row>
        <row r="377"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F378" t="str">
            <v>27339 Sands, natural, other than silica sands and quartz sands</v>
          </cell>
        </row>
        <row r="379">
          <cell r="F379" t="str">
            <v>27331 Silica sands and quartz sands</v>
          </cell>
        </row>
        <row r="380"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F381" t="str">
            <v>27411 Sulfur, crude or unrefined</v>
          </cell>
        </row>
        <row r="382">
          <cell r="F382" t="str">
            <v>27419 Sulfur (except crude or unrefined and sublimed, precipitated or colloidal sulfur), n.e.s.</v>
          </cell>
        </row>
        <row r="383"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F384" t="str">
            <v>05822 Peel of citrus fruit or melons, fresh, frozen, dried or provisionally preserved in brine, in sulphur water or other preservative solutions</v>
          </cell>
        </row>
        <row r="385">
          <cell r="F385" t="str">
            <v>05896 Fruits or edible parts of plants, prepared or preserved, n.e.s., whether or not containing added sugar or other sweetening matter or spirit</v>
          </cell>
        </row>
        <row r="386">
          <cell r="F386" t="str">
            <v>05893 Pineapples, prepared or preserved, n.e.s., whether or not containing added sugar or other sweetening matter or spirit</v>
          </cell>
        </row>
        <row r="387"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F388" t="str">
            <v>05894 Citrus fruit, prepared or preserved, n.e.s., whether or not containing added sugar or other sweetening matter or spirit</v>
          </cell>
        </row>
        <row r="389">
          <cell r="F389" t="str">
            <v>05895 Apricots, cherries and peaches, prepared or preserved, n.e.s., whether or not containing added sugar or other sweetening matter or spirit</v>
          </cell>
        </row>
        <row r="390">
          <cell r="F390" t="str">
            <v>05831 Strawberries, uncooked or cooked by steaming or boiling in water, frozen, whether or not containing other sweetening matter</v>
          </cell>
        </row>
        <row r="391"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F392" t="str">
            <v>05839 Fruit n.e.s. and nuts, uncooked or cooked by steaming or boiling water, frozen, whether or not containing added sugar or other sweeting matter</v>
          </cell>
        </row>
        <row r="393">
          <cell r="F393" t="str">
            <v>05892 Nuts, groundnuts and other seeds, prepared or preserved, n.e.s., whether or not containing added sugar or other sweetening matter or spirit</v>
          </cell>
        </row>
        <row r="394">
          <cell r="F394" t="str">
            <v>05910 Orange juice, unfermented and not containing added spirit</v>
          </cell>
        </row>
        <row r="395">
          <cell r="F395" t="str">
            <v>05930 Juice of any single citrus fruit, other than of orange or grapefruit, unfermented and not containing added spirit</v>
          </cell>
        </row>
        <row r="396">
          <cell r="F396" t="str">
            <v>05920 Grapefruit juice, unfermented and not containing added spirit</v>
          </cell>
        </row>
        <row r="397">
          <cell r="F397" t="str">
            <v>05991 Pineapple juice, unfermented and not containing added spirit</v>
          </cell>
        </row>
        <row r="398">
          <cell r="F398" t="str">
            <v>05992 Tomato juice, unfermented and not containing added spirit</v>
          </cell>
        </row>
        <row r="399">
          <cell r="F399" t="str">
            <v>05993 Grape juice (including grape must), unfermented and not containing added spirit</v>
          </cell>
        </row>
        <row r="400">
          <cell r="F400" t="str">
            <v>06111 Cane sugar, raw</v>
          </cell>
        </row>
        <row r="401">
          <cell r="F401" t="str">
            <v>05996 Mixtures of fruit and vegetable juices, unfermented and not containing added spirits</v>
          </cell>
        </row>
        <row r="402">
          <cell r="F402" t="str">
            <v>06112 Beet sugar, raw</v>
          </cell>
        </row>
        <row r="403">
          <cell r="F403" t="str">
            <v>06121 Cane or beet sugar containing added flavoring or coloring matter, in solid form</v>
          </cell>
        </row>
        <row r="404">
          <cell r="F404" t="str">
            <v>05994 Apple juice, unfermented and not containing added spirit</v>
          </cell>
        </row>
        <row r="405">
          <cell r="F405" t="str">
            <v>06129 Cane or beet sugar and chemically pure sucrose in solid form, n.e.s.</v>
          </cell>
        </row>
        <row r="406">
          <cell r="F406" t="str">
            <v>06151 Cane molasses</v>
          </cell>
        </row>
        <row r="407">
          <cell r="F407" t="str">
            <v>05995 Juice of any single fruit or vegetable, n.e.s., unfermented and not containing added spirit</v>
          </cell>
        </row>
        <row r="408">
          <cell r="F408" t="str">
            <v>06193 Glucose (dextrose) and glucose syrup, not containing fructose or containing, in the dry state, less than 20% by weight of fructose</v>
          </cell>
        </row>
        <row r="409">
          <cell r="F409" t="str">
            <v>06194 Glucose and glucose syrup, containing, in the dry state, at least 20% but not more than 50% by weight of fructose</v>
          </cell>
        </row>
        <row r="410">
          <cell r="F410" t="str">
            <v>06195 Pure fructose</v>
          </cell>
        </row>
        <row r="411">
          <cell r="F411" t="str">
            <v>06196 Fructose and fructose syrup, n.e.s., containing in the dry state more than 50% by weight of fructose</v>
          </cell>
        </row>
        <row r="412">
          <cell r="F412" t="str">
            <v>06199 Sugars, n.e.s. (including invert sugar); artificial honey; caramel</v>
          </cell>
        </row>
        <row r="413">
          <cell r="F413" t="str">
            <v>06210 Fruit, nuts, fruit-peel and other parts of plants, preserved by sugar or other sweetening matter (drained, glace or crystallized)</v>
          </cell>
        </row>
        <row r="414">
          <cell r="F414" t="str">
            <v>09899 Food preparations, n.e.s.</v>
          </cell>
        </row>
        <row r="415">
          <cell r="F415" t="str">
            <v>11101 Waters, including natural or artificial mineral waters and aerated waters, not containing added sugar or other sweetening matter; ice and snow</v>
          </cell>
        </row>
        <row r="416">
          <cell r="F416" t="str">
            <v>11211 Grape must in fermentation or with fermentation arrested otherwise than by the addition of alcohol</v>
          </cell>
        </row>
        <row r="417">
          <cell r="F417" t="str">
            <v>11213 Vermouth and other wines of fresh grapes flavored with plants or aromatic substances</v>
          </cell>
        </row>
        <row r="418">
          <cell r="F418" t="str">
            <v>11215 Sparkling wine</v>
          </cell>
        </row>
        <row r="419">
          <cell r="F419" t="str">
            <v>06221 Chewing gum, whether or not sugar-coated</v>
          </cell>
        </row>
        <row r="420">
          <cell r="F420" t="str">
            <v>06229 Sugar confectionery (including white chocolate), not containing cocoa, n.e.s.</v>
          </cell>
        </row>
        <row r="421">
          <cell r="F421" t="str">
            <v>68412 Aluminum alloys, unwrought</v>
          </cell>
        </row>
        <row r="422">
          <cell r="F422" t="str">
            <v>68421 Aluminum and aluminum alloy bars, rods and profiles</v>
          </cell>
        </row>
        <row r="423">
          <cell r="F423" t="str">
            <v>68422 Aluminum and aluminum alloy wire</v>
          </cell>
        </row>
        <row r="424">
          <cell r="F424" t="str">
            <v>68423 Aluminum and aluminum alloy plates, sheets and strip, over .2 mm thick</v>
          </cell>
        </row>
        <row r="425">
          <cell r="F425" t="str">
            <v>68424 Aluminum and aluminum alloy foil (whether or not printed or backed with material) not over .2 mm thick (excluding any backing)</v>
          </cell>
        </row>
        <row r="426">
          <cell r="F426" t="str">
            <v>68425 Aluminum powders and flakes</v>
          </cell>
        </row>
        <row r="427">
          <cell r="F427" t="str">
            <v>68426 Aluminum and aluminum alloy tubes and pipes</v>
          </cell>
        </row>
        <row r="428">
          <cell r="F428" t="str">
            <v>29254 Vegetable seeds, n.e.s.</v>
          </cell>
        </row>
        <row r="429">
          <cell r="F429" t="str">
            <v>29252 Seeds of forage plants, other than beet seed</v>
          </cell>
        </row>
        <row r="430">
          <cell r="F430" t="str">
            <v>29253 Seeds of herbaceous plants cultivated principally for their flowers</v>
          </cell>
        </row>
        <row r="431">
          <cell r="F431" t="str">
            <v>29294 Vegetable saps and extracts</v>
          </cell>
        </row>
        <row r="432">
          <cell r="F432" t="str">
            <v>29296 Mucilages and thickeners (whether or not modified), derived from vegetable products</v>
          </cell>
        </row>
        <row r="433">
          <cell r="F433" t="str">
            <v>29271 Cut flowers and flower buds suitable for bouquets or ornamental use, fresh, dried, dyed, bleached, impregnated or otherwise prepared</v>
          </cell>
        </row>
        <row r="434"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F436" t="str">
            <v>29295 Pectic substances, pectinates and pectates</v>
          </cell>
        </row>
        <row r="437">
          <cell r="F437" t="str">
            <v>29259 Seeds, fruit and spores, n.e.s.</v>
          </cell>
        </row>
        <row r="438">
          <cell r="F438" t="str">
            <v>29297 Seaweeds and other algae</v>
          </cell>
        </row>
        <row r="439">
          <cell r="F439" t="str">
            <v>29269 Live plants, n.e.s. (including their roots), cuttings and slips; mushroom spawn</v>
          </cell>
        </row>
        <row r="440">
          <cell r="F440" t="str">
            <v>29292 Vegetable materials used primarily for stuffing or padding, including kapok, vegetable hair and eelgrass</v>
          </cell>
        </row>
        <row r="441"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F442" t="str">
            <v>29299 Vegetable materials and vegetable products, n.e.s.</v>
          </cell>
        </row>
        <row r="443">
          <cell r="F443" t="str">
            <v>32110 Anthracite, pulverized or not, but not agglomerated</v>
          </cell>
        </row>
        <row r="444">
          <cell r="F444" t="str">
            <v>32121 Bituminous coal, pulverized or not, but not agglomerated</v>
          </cell>
        </row>
        <row r="445">
          <cell r="F445" t="str">
            <v>32122 Coal, n.e.s., pulverized or not, but not agglomerated</v>
          </cell>
        </row>
        <row r="446">
          <cell r="F446" t="str">
            <v>53114 Direct dyes and preparations based thereon</v>
          </cell>
        </row>
        <row r="447">
          <cell r="F447" t="str">
            <v>53115 Vat dyes (including those usable as pigments) and preparations based thereon</v>
          </cell>
        </row>
        <row r="448">
          <cell r="F448" t="str">
            <v>53116 Reactive dyes and preparations based thereon</v>
          </cell>
        </row>
        <row r="449">
          <cell r="F449" t="str">
            <v>53117 Pigments and preparations based thereon</v>
          </cell>
        </row>
        <row r="450">
          <cell r="F450" t="str">
            <v>53119 Synthetic organic coloring matter, n.e.s. (including mixtures of products provided for under subgroup 531.1), and preparations based thereon</v>
          </cell>
        </row>
        <row r="451">
          <cell r="F451" t="str">
            <v>53121 Synthetic organic fluorescent brightening agents or luminophores</v>
          </cell>
        </row>
        <row r="452">
          <cell r="F452" t="str">
            <v>53122 Color lakes; preparations based on color lakes</v>
          </cell>
        </row>
        <row r="453">
          <cell r="F453" t="str">
            <v>53221 Tanning extracts of vegetable origin; tannins and their salts, ethers, esters and other derivatives</v>
          </cell>
        </row>
        <row r="454">
          <cell r="F454" t="str">
            <v>53222 Coloring matter of vegetable or animal origin (including dyeing extracts except animal black), and preparations based thereon</v>
          </cell>
        </row>
        <row r="455">
          <cell r="F455" t="str">
            <v>53231 Synthetic organic tanning substances</v>
          </cell>
        </row>
        <row r="456">
          <cell r="F456" t="str">
            <v>53232 Inorganic tanning substances; tanning preparations; enzymatic preparations for pre-tanning</v>
          </cell>
        </row>
        <row r="457">
          <cell r="F457" t="str">
            <v>09813 Cooked fruit preparations, homogenized</v>
          </cell>
        </row>
        <row r="458">
          <cell r="F458" t="str">
            <v>09814 Homogenized composite food preparations</v>
          </cell>
        </row>
        <row r="459">
          <cell r="F459" t="str">
            <v>52591 Stable isotopes and their compounds, inorganic or organic, chemically defined or not</v>
          </cell>
        </row>
        <row r="460">
          <cell r="F460" t="str">
            <v>52595 Rare-earth metal compounds or mixtures of yttrium or scandium, inorganic or organic</v>
          </cell>
        </row>
        <row r="461">
          <cell r="F461" t="str">
            <v>53111 Disperse dyes and preparations based thereon</v>
          </cell>
        </row>
        <row r="462">
          <cell r="F462" t="str">
            <v>53112 Acid dyes and preparations based thereon; mordant dyes and preparations based thereon</v>
          </cell>
        </row>
        <row r="463">
          <cell r="F463" t="str">
            <v>53113 Basic dyes and preparations based thereon</v>
          </cell>
        </row>
        <row r="464">
          <cell r="F464" t="str">
            <v>09843 Mustard flour and meal and prepared mustard</v>
          </cell>
        </row>
        <row r="465">
          <cell r="F465" t="str">
            <v>54115 Vitamin e and derivatives, unmixed</v>
          </cell>
        </row>
        <row r="466">
          <cell r="F466" t="str">
            <v>09841 Soy sauce</v>
          </cell>
        </row>
        <row r="467">
          <cell r="F467" t="str">
            <v>09842 Tomato ketchup and other tomato sauces</v>
          </cell>
        </row>
        <row r="468">
          <cell r="F468" t="str">
            <v>09844 Vinegar and substitutes for vinegar obtained from acetic acid</v>
          </cell>
        </row>
        <row r="469">
          <cell r="F469" t="str">
            <v>09849 Sauces and preparations therefor, n.e.s.; mixed condiments and mixed seasonings</v>
          </cell>
        </row>
        <row r="470">
          <cell r="F470" t="str">
            <v>27420 Iron pyrites, unroasted</v>
          </cell>
        </row>
        <row r="471">
          <cell r="F471" t="str">
            <v>27711 Industrial diamonds, unworked or simply sawn, cleaved or bruted</v>
          </cell>
        </row>
        <row r="472">
          <cell r="F472" t="str">
            <v>27719 Industrial diamonds, worked (other than simply sawn, cleaved or bruted), n.e.s.</v>
          </cell>
        </row>
        <row r="473">
          <cell r="F473" t="str">
            <v>52499 Inorganic compounds n.e.s. (including distilled or conductivity water); liquid air (with rare gases or not); compressed air; amalgams, n.e.s.</v>
          </cell>
        </row>
        <row r="474"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F475" t="str">
            <v>52513 Uranium and its compounds enriched in u235; plutonium and its compounds; alloys, and other products containing enriched uranium or plutonium</v>
          </cell>
        </row>
        <row r="476"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F477" t="str">
            <v>53352 Artists' and other painters' colors, modifying tints etc., in tablets, tubes, jars, bottles, pans or similar forms or packings</v>
          </cell>
        </row>
        <row r="478">
          <cell r="F478" t="str">
            <v>53353 Prepared paint driers</v>
          </cell>
        </row>
        <row r="479">
          <cell r="F479" t="str">
            <v>53354 Glaziers' putty; grafting putty; resin cement, caulking compounds and other mastics; painters' fillings; nonrefractory surfacing preparations</v>
          </cell>
        </row>
        <row r="480">
          <cell r="F480" t="str">
            <v>53355 Organic composite solvents and thinners, n.e.s.; prepared paint or varnish removers</v>
          </cell>
        </row>
        <row r="481">
          <cell r="F481" t="str">
            <v>54111 Provitamins, unmixed</v>
          </cell>
        </row>
        <row r="482">
          <cell r="F482" t="str">
            <v>54112 Vitamins a and derivatives, unmixed</v>
          </cell>
        </row>
        <row r="483">
          <cell r="F483" t="str">
            <v>54113 Vitamins b and derivatives, unmixed</v>
          </cell>
        </row>
        <row r="484">
          <cell r="F484" t="str">
            <v>54114 Vitamin c and derivatives, unmixed</v>
          </cell>
        </row>
        <row r="485"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F486" t="str">
            <v>52517 Spent (irradiated) fuel elements (cartridges) of nuclear reactors</v>
          </cell>
        </row>
        <row r="487"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F488" t="str">
            <v>53343 Paints and varnishes n.e.s., including enamels, lacquers and distempers; prepared water pigments used for finishing leather</v>
          </cell>
        </row>
        <row r="489"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F490" t="str">
            <v>54116 Vitamins n.e.s. and derivatives, unmixed</v>
          </cell>
        </row>
        <row r="491">
          <cell r="F491" t="str">
            <v>43110 Animal or vegetable fats and oils and their fractions processed n.e.s., and inedible mixtures or preparations of such fats and oils, n.e.s.</v>
          </cell>
        </row>
        <row r="492">
          <cell r="F492" t="str">
            <v>54117 Provitamin and vitamin intermixtures (including natural concentrates)</v>
          </cell>
        </row>
        <row r="493">
          <cell r="F493" t="str">
            <v>55351 Pre-shave, shaving or after-shave preparations</v>
          </cell>
        </row>
        <row r="494">
          <cell r="F494" t="str">
            <v>55353 Perfumed bath salts and other bath preparations</v>
          </cell>
        </row>
        <row r="495">
          <cell r="F495" t="str">
            <v>55354 Preparations for perfuming or deodorizing rooms</v>
          </cell>
        </row>
        <row r="496">
          <cell r="F496" t="str">
            <v>55320 Beauty or make-up skin care preparations, including sunscreen or suntan preparations; manicure and pedicure preparations</v>
          </cell>
        </row>
        <row r="497">
          <cell r="F497" t="str">
            <v>55330 Cosmetic or toilet preparations for use on the hair, including shampoos</v>
          </cell>
        </row>
        <row r="498">
          <cell r="F498" t="str">
            <v>55340 Oral or dental hygiene preparations, including denture fixative pastes and powders</v>
          </cell>
        </row>
        <row r="499">
          <cell r="F499" t="str">
            <v>55359 Depilatories and perfumery, cosmetic or toilet preparations, n.e.s.</v>
          </cell>
        </row>
        <row r="500">
          <cell r="F500" t="str">
            <v>55411 Soap and organic surface-active products in bars, cakes or shapes and paper, etc. impregnated or coated with soap or detergent, for toilet use</v>
          </cell>
        </row>
        <row r="501"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F502" t="str">
            <v>55419 Soap, n.e.s.</v>
          </cell>
        </row>
        <row r="503">
          <cell r="F503" t="str">
            <v>55423 Surface-active washing or cleaning preparations, n.e.s., not put up for retail sale</v>
          </cell>
        </row>
        <row r="504">
          <cell r="F504" t="str">
            <v>55431 Polishes, creams and similar preparations (except artificial and prepared waxes), for footwear and leather</v>
          </cell>
        </row>
        <row r="505"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F506" t="str">
            <v>55433 Polishes and similar preparations (except metal polishes, artificial and prepared waxes), for coachwork</v>
          </cell>
        </row>
        <row r="507">
          <cell r="F507" t="str">
            <v>55434 Scouring pastes, powders and other scouring preparations</v>
          </cell>
        </row>
        <row r="508">
          <cell r="F508" t="str">
            <v>56229 Mineral or chemical fertilizers, phosphatic, n.e.s., (imports only)</v>
          </cell>
        </row>
        <row r="509">
          <cell r="F509" t="str">
            <v>56231 Potassium chloride fertilizers (imports only)</v>
          </cell>
        </row>
        <row r="510">
          <cell r="F510" t="str">
            <v>55435 Polishes, creams and similar preparations (except artificial and prepared waxes), for glass or metal</v>
          </cell>
        </row>
        <row r="511">
          <cell r="F511" t="str">
            <v>56211 Ammonium nitrate fertilizers, (imports only)</v>
          </cell>
        </row>
        <row r="512">
          <cell r="F512" t="str">
            <v>55421 Organic surface-active agents, put up for retail sale or not</v>
          </cell>
        </row>
        <row r="513">
          <cell r="F513" t="str">
            <v>55422 Surface-active washing or cleaning preparations, n.e.s., put up for retail sale</v>
          </cell>
        </row>
        <row r="514">
          <cell r="F514" t="str">
            <v>56232 Potassium sulfate fertilizers (imports only)</v>
          </cell>
        </row>
        <row r="515">
          <cell r="F515" t="str">
            <v>56239 Mineral or chemical fertilizers, potassic, n.e.s., (imports only)</v>
          </cell>
        </row>
        <row r="516">
          <cell r="F516" t="str">
            <v>56291 Fertilizers, n.e.s., containing the three fertilizing elements nitrogen, phosphorus and potassium, (imports only)</v>
          </cell>
        </row>
        <row r="517">
          <cell r="F517" t="str">
            <v>56292 Mineral or chemical fertilizers, containing the two fertilizing elements phosphorus and potassium, (imports only)</v>
          </cell>
        </row>
        <row r="518">
          <cell r="F518" t="str">
            <v>56214 Fertilizers, double salts and mixtures of calcium nitrate and ammonium nitrate, (imports only)</v>
          </cell>
        </row>
        <row r="519">
          <cell r="F519" t="str">
            <v>56216 Urea fertilizers, whether or not in aqueous solution, (imports only)</v>
          </cell>
        </row>
        <row r="520">
          <cell r="F520" t="str">
            <v>56215 Calcium cyanamide fertilizers (imports only)</v>
          </cell>
        </row>
        <row r="521">
          <cell r="F521" t="str">
            <v>56217 Fertilizers, urea and ammonium nitrate mixtures in aqueous or ammoniacal solution, (imports only)</v>
          </cell>
        </row>
        <row r="522">
          <cell r="F522" t="str">
            <v>56221 Basic slag fertilizers (thomas slag), (imports only)</v>
          </cell>
        </row>
        <row r="523">
          <cell r="F523" t="str">
            <v>56222 Superphosphate fertilizers (imports only)</v>
          </cell>
        </row>
        <row r="524">
          <cell r="F524" t="str">
            <v>56212 Fertilizers, double salts and mixtures of ammonium sulfate and ammonium nitrate, (imports only)</v>
          </cell>
        </row>
        <row r="525">
          <cell r="F525" t="str">
            <v>56213 Ammonium sulfate fertilizers (imports only)</v>
          </cell>
        </row>
        <row r="526">
          <cell r="F526" t="str">
            <v>56293 Diammonium hydrogenorthophosphate (diammonium phosphate) fertilizers, (imports only)</v>
          </cell>
        </row>
        <row r="527"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F528" t="str">
            <v>56219 Mineral or chemical fertilizers, nitrogenous, n.e.s. (include nitrogenous mixtures, n.e.s.), (imports only)</v>
          </cell>
        </row>
        <row r="529">
          <cell r="F529" t="str">
            <v>56295 Fertilizers, n.e.s., containing the two fertilizing elements nitrogen and phosphorus, (imports only)</v>
          </cell>
        </row>
        <row r="530">
          <cell r="F530" t="str">
            <v>56299 Fertilizers, n.e.s., (imports only)</v>
          </cell>
        </row>
        <row r="531">
          <cell r="F531" t="str">
            <v>57111 Polyethylene, having a specific gravity of less than 0.94, in primary forms</v>
          </cell>
        </row>
        <row r="532">
          <cell r="F532" t="str">
            <v>27897 Bitumen and asphalt, natural; asphaltites and asphaltic rocks</v>
          </cell>
        </row>
        <row r="533">
          <cell r="F533" t="str">
            <v>27898 Vermiculite, perlite and chlorites, unexpanded</v>
          </cell>
        </row>
        <row r="534"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F535" t="str">
            <v>58225 Plates, sheets, film, foil and strip of acrylic polymers, not self-adhesive and not reinforced, laminated, etc.</v>
          </cell>
        </row>
        <row r="536">
          <cell r="F536" t="str">
            <v>57291 Styrene-acrylonitrile (san) copolymers, in primary forms</v>
          </cell>
        </row>
        <row r="537">
          <cell r="F537" t="str">
            <v>57292 Acrylonitrile-butadiene-styrene (abs) copolymers, in primary forms</v>
          </cell>
        </row>
        <row r="538">
          <cell r="F538" t="str">
            <v>57219 Polystyrene, other than expansible, in primary forms</v>
          </cell>
        </row>
        <row r="539">
          <cell r="F539" t="str">
            <v>03423 Tunas, skipjack or stripe-bellied bonito, frozen, (excluding livers and roes)</v>
          </cell>
        </row>
        <row r="540">
          <cell r="F540" t="str">
            <v>27899 Mineral substances, n.e.s.</v>
          </cell>
        </row>
        <row r="541">
          <cell r="F541" t="str">
            <v>03424 Herrings, sardines, sardinella, brislings or sprats, frozen (excluding livers and roes)</v>
          </cell>
        </row>
        <row r="542">
          <cell r="F542" t="str">
            <v>03425 Cod, frozen (excluding livers and roes)</v>
          </cell>
        </row>
        <row r="543">
          <cell r="F543" t="str">
            <v>03426 Mackerel (scrombrids), frozen (excluding livers and roes)</v>
          </cell>
        </row>
        <row r="544">
          <cell r="F544" t="str">
            <v>03427 Hake, frozen (excluding livers and roes)</v>
          </cell>
        </row>
        <row r="545">
          <cell r="F545" t="str">
            <v>03428 Fish, n.e.s., frozen (excluding livers and roes)</v>
          </cell>
        </row>
        <row r="546">
          <cell r="F546" t="str">
            <v>03429 Fish livers and roes, frozen</v>
          </cell>
        </row>
        <row r="547">
          <cell r="F547" t="str">
            <v>03440 Fish fillets, frozen</v>
          </cell>
        </row>
        <row r="548">
          <cell r="F548" t="str">
            <v>03451 Fish fillets and other fish meat, fresh or chilled</v>
          </cell>
        </row>
        <row r="549">
          <cell r="F549" t="str">
            <v>03455 Fish meat (other than fillets), frozen</v>
          </cell>
        </row>
        <row r="550">
          <cell r="F550" t="str">
            <v>03422 Flat fish, frozen (excluding livers and roes)</v>
          </cell>
        </row>
        <row r="551">
          <cell r="F551" t="str">
            <v>05776 Walnuts, fresh or dried, whether or not shelled or peeled</v>
          </cell>
        </row>
        <row r="552">
          <cell r="F552" t="str">
            <v>05777 Chestnuts, fresh or dried, whether or not shelled or peeled</v>
          </cell>
        </row>
        <row r="553">
          <cell r="F553" t="str">
            <v>05778 Pistachios, fresh or dried, whether or not shelled or peeled</v>
          </cell>
        </row>
        <row r="554">
          <cell r="F554" t="str">
            <v>05779 Edible nuts (excluding mixtures), fresh or dried, n.e.s., whether or not shelled or peeled</v>
          </cell>
        </row>
        <row r="555">
          <cell r="F555" t="str">
            <v>05791 Melons (including watermelons) and papaws (papayas), fresh</v>
          </cell>
        </row>
        <row r="556">
          <cell r="F556" t="str">
            <v>05792 Pears and quinces, fresh</v>
          </cell>
        </row>
        <row r="557">
          <cell r="F557" t="str">
            <v>05793 Stone fruit, n.e.s., fresh</v>
          </cell>
        </row>
        <row r="558">
          <cell r="F558" t="str">
            <v>05794 Berries, fresh</v>
          </cell>
        </row>
        <row r="559">
          <cell r="F559" t="str">
            <v>05795 Pineapples, fresh or dried</v>
          </cell>
        </row>
        <row r="560">
          <cell r="F560" t="str">
            <v>05796 Dates, fresh or dried</v>
          </cell>
        </row>
        <row r="561">
          <cell r="F561" t="str">
            <v>05797 Avocados, guavas, mangoes and mangosteens, fresh or dried</v>
          </cell>
        </row>
        <row r="562">
          <cell r="F562" t="str">
            <v>05798 Fruit, fresh, n.e.s.</v>
          </cell>
        </row>
        <row r="563">
          <cell r="F563" t="str">
            <v>05799 Fruit, dried, n.e.s., and mixtures, n.e.s., of nuts (not including oil nuts) or dried fruit</v>
          </cell>
        </row>
        <row r="564">
          <cell r="F564" t="str">
            <v>05810 Jams, fruit jellies, marmalades, fruit or nut puree and fruit or nut pastes, being cooked preparations, not including homogenized preparations</v>
          </cell>
        </row>
        <row r="565">
          <cell r="F565" t="str">
            <v>26332 Cotton garnetted stock</v>
          </cell>
        </row>
        <row r="566">
          <cell r="F566" t="str">
            <v>26339 Cotton waste, n.e.s.</v>
          </cell>
        </row>
        <row r="567">
          <cell r="F567" t="str">
            <v>26340 Cotton, carded or combed</v>
          </cell>
        </row>
        <row r="568">
          <cell r="F568" t="str">
            <v>26410 Jute and other textile bast fibers, raw or retted</v>
          </cell>
        </row>
        <row r="569">
          <cell r="F569" t="str">
            <v>26513 Flax tow and waste (including yarn waste and garnetted stock)</v>
          </cell>
        </row>
        <row r="570">
          <cell r="F570" t="str">
            <v>26521 True hemp, raw or retted</v>
          </cell>
        </row>
        <row r="571">
          <cell r="F571" t="str">
            <v>26529 True hemp textile fibers, processed but not spun; tow and waste of true hemp (including yarn waste and garnetted stock)</v>
          </cell>
        </row>
        <row r="572">
          <cell r="F572" t="str">
            <v>26541 Sisal and other textile fibers of the genus agave, raw</v>
          </cell>
        </row>
        <row r="573"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F574" t="str">
            <v>26551 Abaca (manila hemp or musa textilis nee), raw</v>
          </cell>
        </row>
        <row r="575"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F576" t="str">
            <v>26571 Coconut fibers (coir), raw</v>
          </cell>
        </row>
        <row r="577">
          <cell r="F577" t="str">
            <v>26490 Jute and other textile bast fibers, n.e.s. processed but not spun; tow and waste of these fibers (including yarn waste and garnetted stock)</v>
          </cell>
        </row>
        <row r="578">
          <cell r="F578" t="str">
            <v>26511 Flax, raw or retted</v>
          </cell>
        </row>
        <row r="579">
          <cell r="F579" t="str">
            <v>26589 Vegetable textile fibers n.e.s., processed but not spun; tow, noils and waste of these fibers (including yarn waste and garnetted stock)</v>
          </cell>
        </row>
        <row r="580">
          <cell r="F580" t="str">
            <v>26651 Synthetic staple fibers of nylon or other polyamides, not carded, combed or otherwise processed for spinning</v>
          </cell>
        </row>
        <row r="581">
          <cell r="F581" t="str">
            <v>26672 Synthetic staple fibers of polyesters, carded, combed or otherwise processed for spinning</v>
          </cell>
        </row>
        <row r="582">
          <cell r="F582" t="str">
            <v>26713 Artificial staple fibers, carded, combed or otherwise processed for spinning</v>
          </cell>
        </row>
        <row r="583">
          <cell r="F583" t="str">
            <v>26679 Synthetic staple fibers, n.e.s., carded, combed or otherwise processed for spinning</v>
          </cell>
        </row>
        <row r="584">
          <cell r="F584" t="str">
            <v>26711 Artificial staple fibers, not carded, combed or otherwise processed for spinning</v>
          </cell>
        </row>
        <row r="585">
          <cell r="F585" t="str">
            <v>26712 Artificial filament tow</v>
          </cell>
        </row>
        <row r="586">
          <cell r="F586" t="str">
            <v>26673 Synthetic staple fiber of acrylic or modacrylic, carded, combed or otherwise processed for spinning</v>
          </cell>
        </row>
        <row r="587">
          <cell r="F587" t="str">
            <v>26721 Waste (including noils, yarn waste and garnetted stock), of synthetic fibers</v>
          </cell>
        </row>
        <row r="588">
          <cell r="F588" t="str">
            <v>26722 Waste (including noils, yarn waste and garnetted stock), of artificiail fibers</v>
          </cell>
        </row>
        <row r="589">
          <cell r="F589" t="str">
            <v>26811 Shorn wool, greasy (including fleece-washed wool), not carded or combed</v>
          </cell>
        </row>
        <row r="590">
          <cell r="F590" t="str">
            <v>26819 Wool, greasy, other than shorn wool (including fleece-washed wool), not carded or combed</v>
          </cell>
        </row>
        <row r="591">
          <cell r="F591" t="str">
            <v>26821 Wool, degreased, not carbonized, not carded or combed</v>
          </cell>
        </row>
        <row r="592">
          <cell r="F592" t="str">
            <v>28510 Aluminum ores and concentrates</v>
          </cell>
        </row>
        <row r="593">
          <cell r="F593" t="str">
            <v>07220 Cocoa powder not containing added sugar or other sweetening matter</v>
          </cell>
        </row>
        <row r="594">
          <cell r="F594" t="str">
            <v>28520 Alumina (aluminum oxide)</v>
          </cell>
        </row>
        <row r="595">
          <cell r="F595" t="str">
            <v>07111 Coffee, not roasted, not decaffeinated</v>
          </cell>
        </row>
        <row r="596">
          <cell r="F596" t="str">
            <v>07112 Coffee, not roasted, decaffeinated</v>
          </cell>
        </row>
        <row r="597">
          <cell r="F597" t="str">
            <v>28322 Cement copper (precipitated copper)</v>
          </cell>
        </row>
        <row r="598">
          <cell r="F598" t="str">
            <v>28410 Nickel ores and concentrates</v>
          </cell>
        </row>
        <row r="599">
          <cell r="F599" t="str">
            <v>28421 Nickel mattes</v>
          </cell>
        </row>
        <row r="600"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F601" t="str">
            <v>06159 Beet sugar molasses and other molasses (e.g. corn molasses) resulting from the extraction or refining of sugar</v>
          </cell>
        </row>
        <row r="602">
          <cell r="F602" t="str">
            <v>06160 Natural honey</v>
          </cell>
        </row>
        <row r="603">
          <cell r="F603" t="str">
            <v>06191 Lactose and lactose syrup</v>
          </cell>
        </row>
        <row r="604">
          <cell r="F604" t="str">
            <v>06192 Maple sugar and maple syrup</v>
          </cell>
        </row>
        <row r="605">
          <cell r="F605" t="str">
            <v>07113 Coffee husks and skins</v>
          </cell>
        </row>
        <row r="606">
          <cell r="F606" t="str">
            <v>07131 Extracts, essences and concentrates of coffee and preparations with a basis of these products or with a basis of coffee</v>
          </cell>
        </row>
        <row r="607">
          <cell r="F607" t="str">
            <v>07132 Coffee substitutes containing coffee in any proportion; coffee husks and skins</v>
          </cell>
        </row>
        <row r="608">
          <cell r="F608" t="str">
            <v>07133 Roasted chicory and other roasted coffee substitutes (not containing coffee) and extracts, essences and concentrates thereof</v>
          </cell>
        </row>
        <row r="609">
          <cell r="F609" t="str">
            <v>07120 Coffee, roasted</v>
          </cell>
        </row>
        <row r="610">
          <cell r="F610" t="str">
            <v>07210 Cocoa beans, whole or broken, raw or roasted</v>
          </cell>
        </row>
        <row r="611">
          <cell r="F611" t="str">
            <v>11230 Beer made from malt (including ale, stout and porter)</v>
          </cell>
        </row>
        <row r="612">
          <cell r="F612" t="str">
            <v>11241 Whiskey</v>
          </cell>
        </row>
        <row r="613">
          <cell r="F613" t="str">
            <v>11242 Spirits obtained by distilling grape wine or grape marc</v>
          </cell>
        </row>
        <row r="614">
          <cell r="F614" t="str">
            <v>11243 Compound alcoholic preparations of a kind used for the manufacture of beverages</v>
          </cell>
        </row>
        <row r="615">
          <cell r="F615" t="str">
            <v>11244 Rum and tafia</v>
          </cell>
        </row>
        <row r="616">
          <cell r="F616" t="str">
            <v>11245 Gin and geneva</v>
          </cell>
        </row>
        <row r="617">
          <cell r="F617" t="str">
            <v>11249 Spirits and distilled alcoholic beverages, n.e.s.</v>
          </cell>
        </row>
        <row r="618">
          <cell r="F618" t="str">
            <v>11217 Wine of fresh grapes (other than sparkling wine); grape must with fermentation arrested by the addition of alcohol</v>
          </cell>
        </row>
        <row r="619">
          <cell r="F619" t="str">
            <v>11220 Fermented beverages, n.e.s. (including cider, perry and mead)</v>
          </cell>
        </row>
        <row r="620">
          <cell r="F620" t="str">
            <v>28140 Roasted iron pyrites (pyrites cinders), whether or not agglomerated</v>
          </cell>
        </row>
        <row r="621">
          <cell r="F621" t="str">
            <v>12110 Tobacco, not stemmed/stripped</v>
          </cell>
        </row>
        <row r="622">
          <cell r="F622" t="str">
            <v>12130 Tobacco refuse</v>
          </cell>
        </row>
        <row r="623">
          <cell r="F623" t="str">
            <v>12210 Cigars, cheroots and cigarillos, containing tobacco</v>
          </cell>
        </row>
        <row r="624">
          <cell r="F624" t="str">
            <v>12220 Cigarettes containing tobacco</v>
          </cell>
        </row>
        <row r="625">
          <cell r="F625" t="str">
            <v>12231 Cigars, cheroots, cigarillos and cigarettes, of tobacco substitutes</v>
          </cell>
        </row>
        <row r="626">
          <cell r="F626" t="str">
            <v>12232 Smoking tobacco, whether or not containing tobacco substitutes</v>
          </cell>
        </row>
        <row r="627">
          <cell r="F627" t="str">
            <v>12120 Tobacco, wholly or partly stemmed/stripped</v>
          </cell>
        </row>
        <row r="628">
          <cell r="F628" t="str">
            <v>12239 Manufactured tobacco, extracts and essence, n.e.s.</v>
          </cell>
        </row>
        <row r="629">
          <cell r="F629" t="str">
            <v>26579 Coconut fibers (coir), processed but not spun; tow, noils and waste of the se fibers (including yarn waste and garnetted stock)</v>
          </cell>
        </row>
        <row r="630">
          <cell r="F630" t="str">
            <v>28150 Iron ore and concentrates, not agglomerated</v>
          </cell>
        </row>
        <row r="631">
          <cell r="F631" t="str">
            <v>24501 Fuel wood, in logs, in billets, in twigs, in faggots or in similar forms (excluding wood waste)</v>
          </cell>
        </row>
        <row r="632">
          <cell r="F632" t="str">
            <v>24502 Wood charcoal (including shell or nut charcoal), whether or not agglomerat ed</v>
          </cell>
        </row>
        <row r="633">
          <cell r="F633" t="str">
            <v>24752 Nonconiferous wood, n.e.s., in the rough or roughly squared, but not treated with paint, stains or preservatives</v>
          </cell>
        </row>
        <row r="634">
          <cell r="F634" t="str">
            <v>24811 Railway or tramway sleepers (cross-ties) of wood, not impregnated</v>
          </cell>
        </row>
        <row r="635">
          <cell r="F635" t="str">
            <v>24819 Railway or tramway sleepers (cross-ties) of wood, n.e.s.</v>
          </cell>
        </row>
        <row r="636">
          <cell r="F636" t="str">
            <v>24820 Wood of coniferous species, sawn or chipped lengthwise, sliced or peeled, whether or not planed, sanded or finger-jointed, over 6 mm thick</v>
          </cell>
        </row>
        <row r="637">
          <cell r="F637" t="str">
            <v>25111 Waste and scrap of unbleached kraft paper or paperboard or of corrugated paper of paperboard</v>
          </cell>
        </row>
        <row r="638">
          <cell r="F638" t="str">
            <v>24830 Coniferous wood (including strips etc. for parquet flooring, unassembled), continuously shaped (grooved, etc.) along any of its edges or faces</v>
          </cell>
        </row>
        <row r="639">
          <cell r="F639" t="str">
            <v>24840 Wood of nonconiferous species, sawn or chipped lengthwise, sliced or peele d, whether or not planed, sanded or finger-jointed, over 6 mm thick</v>
          </cell>
        </row>
        <row r="640">
          <cell r="F640" t="str">
            <v>24850 Nonconiferous wood (including strips etc. for parquet flooring, unassembled) continously shaped (grooved, etc.) along any of its edges or faces</v>
          </cell>
        </row>
        <row r="641">
          <cell r="F641" t="str">
            <v>25112 Waste and scrap of other paper of paperboard made mainly of bleached chemical pulp, not colored in the mass</v>
          </cell>
        </row>
        <row r="642">
          <cell r="F642" t="str">
            <v>25113 Waste and scrap of paper of paperboard made mainly of mechanical pulp (e.g., newspapers, journals and similar printed matter)</v>
          </cell>
        </row>
        <row r="643">
          <cell r="F643" t="str">
            <v>25120 Mechanical wood pulp</v>
          </cell>
        </row>
        <row r="644">
          <cell r="F644" t="str">
            <v>25119 Waste and scrap of paper and paperboard, n.e.s. (including unsorted waste and scrap)</v>
          </cell>
        </row>
        <row r="645">
          <cell r="F645" t="str">
            <v>25130 Chemical wood pulp, dissolving grades</v>
          </cell>
        </row>
        <row r="646">
          <cell r="F646" t="str">
            <v>25141 Chemical wood pulp, coniferous, soda or sulfate, other than dissolving grades, unbleached</v>
          </cell>
        </row>
        <row r="647">
          <cell r="F647" t="str">
            <v>25142 Chemical wood pulp, nonconiferous, soda or sulfate, other than dissolving grades, unbleached</v>
          </cell>
        </row>
        <row r="648">
          <cell r="F648" t="str">
            <v>25151 Chemical wood pulp, coniferous, soda or sulfate, semibleached or bleached (other than dissolving grades)</v>
          </cell>
        </row>
        <row r="649">
          <cell r="F649" t="str">
            <v>25152 Chemical wood pulp, nonconiferous, soda or sulfate, semibleached or bleached (other than dissolving grades)</v>
          </cell>
        </row>
        <row r="650">
          <cell r="F650" t="str">
            <v>25161 Chemical wood pulp, sulfite (other than dissolving grades), unbleached</v>
          </cell>
        </row>
        <row r="651">
          <cell r="F651" t="str">
            <v>25162 Chemical wood pulp, sulfite (other than dissolving grades), semibleached or bleached</v>
          </cell>
        </row>
        <row r="652">
          <cell r="F652" t="str">
            <v>25191 Semichemical wood pulp</v>
          </cell>
        </row>
        <row r="653">
          <cell r="F653" t="str">
            <v>25192 Pulps of fibrous cellulosic material, other than semichemical wood pulp</v>
          </cell>
        </row>
        <row r="654">
          <cell r="F654" t="str">
            <v>26130 Raw silk (not thrown)</v>
          </cell>
        </row>
        <row r="655">
          <cell r="F655" t="str">
            <v>26141 Silkworm cocoons suitable for reeling</v>
          </cell>
        </row>
        <row r="656">
          <cell r="F656" t="str">
            <v>26142 Silk waste (including cocoons unsuitable for reeling, yarn waste and garnetted stock) not carded or combed</v>
          </cell>
        </row>
        <row r="657">
          <cell r="F657" t="str">
            <v>26149 Silk waste, n.e.s.</v>
          </cell>
        </row>
        <row r="658">
          <cell r="F658" t="str">
            <v>26310 Cotton (other than linters), not carded or combed</v>
          </cell>
        </row>
        <row r="659">
          <cell r="F659" t="str">
            <v>26320 Cotton linters</v>
          </cell>
        </row>
        <row r="660">
          <cell r="F660" t="str">
            <v>26331 Cotton yarn waste (including cotton thread waste)</v>
          </cell>
        </row>
        <row r="661">
          <cell r="F661" t="str">
            <v>26662 Synthetic filament tow of polyesters</v>
          </cell>
        </row>
        <row r="662">
          <cell r="F662" t="str">
            <v>26663 Synthetic filament tow of acrylic or modacrylic</v>
          </cell>
        </row>
        <row r="663">
          <cell r="F663" t="str">
            <v>26863 Noils of wool or of fine animal hair, not garnetted</v>
          </cell>
        </row>
        <row r="664">
          <cell r="F664" t="str">
            <v>26671 Synthetic staple fibers of nylon or other polyamides, carded, combed or otherwise processed for spinning</v>
          </cell>
        </row>
        <row r="665">
          <cell r="F665" t="str">
            <v>28239 Ferrous waste and scrap, n.e.s.</v>
          </cell>
        </row>
        <row r="666">
          <cell r="F666" t="str">
            <v>28310 Copper ores and concentrates</v>
          </cell>
        </row>
        <row r="667">
          <cell r="F667" t="str">
            <v>28321 Copper mattes</v>
          </cell>
        </row>
        <row r="668">
          <cell r="F668" t="str">
            <v>28210 Waste and scrap of cast iron</v>
          </cell>
        </row>
        <row r="669">
          <cell r="F669" t="str">
            <v>28221 Waste and scrap of stainless steel</v>
          </cell>
        </row>
        <row r="670">
          <cell r="F670" t="str">
            <v>28229 Waste and scrap of alloy steel other than stainless</v>
          </cell>
        </row>
        <row r="671">
          <cell r="F671" t="str">
            <v>28232 Ferrous metal turnings, shavings, chips, milling waste, trimmings and stampings, whether or not in bundles</v>
          </cell>
        </row>
        <row r="672">
          <cell r="F672" t="str">
            <v>28233 Remelting ingots of iron or steel</v>
          </cell>
        </row>
        <row r="673">
          <cell r="F673" t="str">
            <v>28160 Iron ore agglomerates (sinters, pellets, briquettes, etc.)</v>
          </cell>
        </row>
        <row r="674">
          <cell r="F674" t="str">
            <v>03620 Crustaceans, other than frozen</v>
          </cell>
        </row>
        <row r="675">
          <cell r="F675" t="str">
            <v>28610 Uranium ores and concentrates</v>
          </cell>
        </row>
        <row r="676">
          <cell r="F676" t="str">
            <v>28620 Thorium ores and concentrates</v>
          </cell>
        </row>
        <row r="677">
          <cell r="F677" t="str">
            <v>28740 Lead ores and concentrates</v>
          </cell>
        </row>
        <row r="678">
          <cell r="F678" t="str">
            <v>28750 Zinc ores and concentrates</v>
          </cell>
        </row>
        <row r="679">
          <cell r="F679" t="str">
            <v>28760 Tin ores and concentrates</v>
          </cell>
        </row>
        <row r="680"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F681" t="str">
            <v>28781 Molybdenum ores and concentrates, roasted</v>
          </cell>
        </row>
        <row r="682">
          <cell r="F682" t="str">
            <v>28799 Base metal ores and concentrates, n.e.s.</v>
          </cell>
        </row>
        <row r="683">
          <cell r="F683" t="str">
            <v>28785 Niobium, tantalum or vanadium ores and concentrates</v>
          </cell>
        </row>
        <row r="684">
          <cell r="F684" t="str">
            <v>28791 Chromium ores and concentrates</v>
          </cell>
        </row>
        <row r="685">
          <cell r="F685" t="str">
            <v>28792 Tungstun (or wolfram) ores and concentrates</v>
          </cell>
        </row>
        <row r="686">
          <cell r="F686" t="str">
            <v>28782 Molybdenum ores and concentrates, other than roasted</v>
          </cell>
        </row>
        <row r="687">
          <cell r="F687" t="str">
            <v>28783 Titanium ores and concentrates</v>
          </cell>
        </row>
        <row r="688">
          <cell r="F688" t="str">
            <v>28784 Zirconium ores and concentrates</v>
          </cell>
        </row>
        <row r="689">
          <cell r="F689" t="str">
            <v>28793 Cobalt ores and concentrates</v>
          </cell>
        </row>
        <row r="690">
          <cell r="F690" t="str">
            <v>58150 Tubes, pipes and hoses, n.e.s. of plastics, not reinforced or otherwise combined with other materials, with fittings</v>
          </cell>
        </row>
        <row r="691">
          <cell r="F691" t="str">
            <v>58160 Tubes, pipes and hoses of plastics, n.e.s.</v>
          </cell>
        </row>
        <row r="692">
          <cell r="F692" t="str">
            <v>28821 Copper waste and scrap</v>
          </cell>
        </row>
        <row r="693">
          <cell r="F693" t="str">
            <v>28810 Ash and residues (other than from manufacture of iron or steel) containing metals and metallic compounds,n.e.s.</v>
          </cell>
        </row>
        <row r="694">
          <cell r="F694" t="str">
            <v>28822 Nickel waste and scrap</v>
          </cell>
        </row>
        <row r="695">
          <cell r="F695" t="str">
            <v>28823 Aluminum waste and scrap</v>
          </cell>
        </row>
        <row r="696">
          <cell r="F696" t="str">
            <v>28824 Lead waste and scrap</v>
          </cell>
        </row>
        <row r="697">
          <cell r="F697" t="str">
            <v>28825 Zinc waste and scrap (other than dust)</v>
          </cell>
        </row>
        <row r="698">
          <cell r="F698" t="str">
            <v>28826 Tin waste and scrap</v>
          </cell>
        </row>
        <row r="699">
          <cell r="F699" t="str">
            <v>28231 Waste and scrap of tinned iron or steel</v>
          </cell>
        </row>
        <row r="700">
          <cell r="F700" t="str">
            <v>27862 Slag (other than granulated), dross, scalings and other waste from the manufacture of iron or steel</v>
          </cell>
        </row>
        <row r="701">
          <cell r="F701" t="str">
            <v>27869 Slag and ash, n.e.s., including seaweed ash (kelp)</v>
          </cell>
        </row>
        <row r="702">
          <cell r="F702" t="str">
            <v>27729 Pumice stone; emery; natural corundum, natural garnet and other natural abrasives, other than crude, whether or not heat-treated</v>
          </cell>
        </row>
        <row r="703">
          <cell r="F703" t="str">
            <v>27822 Graphite, natural</v>
          </cell>
        </row>
        <row r="704">
          <cell r="F704" t="str">
            <v>27823 Dolomite (calcined or not), including roughly trimmed or cut into blocks or slabs and agglomerated dolomite</v>
          </cell>
        </row>
        <row r="705">
          <cell r="F705" t="str">
            <v>27824 Natural magnesium carbonate (magnesite)</v>
          </cell>
        </row>
        <row r="706"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F707" t="str">
            <v>27891 Chalk (crude natural calcium carbonate)</v>
          </cell>
        </row>
        <row r="708">
          <cell r="F708" t="str">
            <v>27892 Natural barium sulfate (barytes); natural barium carbonate (witherite), whether or not calcined (excluding purified barium oxide)</v>
          </cell>
        </row>
        <row r="709"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F710" t="str">
            <v>27825 Fused magnesia; dead-burned (sintered) magnesia; other magnesium oxide, whether or not pure</v>
          </cell>
        </row>
        <row r="711">
          <cell r="F711" t="str">
            <v>27826 Kaolin and other kaolinic clays, whether or not calcined</v>
          </cell>
        </row>
        <row r="712">
          <cell r="F712" t="str">
            <v>27827 Bentonite</v>
          </cell>
        </row>
        <row r="713">
          <cell r="F713" t="str">
            <v>27829 Crude clays, n.e.s., including andalusite, kyanite and sillimanite; mullite; chamotte and dinas earths</v>
          </cell>
        </row>
        <row r="714">
          <cell r="F714" t="str">
            <v>27830 Sodium chloride, pure, and common salt (including table salt and denatured salt), whether or not in aqueous solution; sea water</v>
          </cell>
        </row>
        <row r="715">
          <cell r="F715" t="str">
            <v>27840 Asbestos</v>
          </cell>
        </row>
        <row r="716"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F717" t="str">
            <v>27852 Mica (including splittings); mica waste</v>
          </cell>
        </row>
        <row r="718">
          <cell r="F718" t="str">
            <v>27853 Felspar; leucite nepheline and nepheline syenite</v>
          </cell>
        </row>
        <row r="719">
          <cell r="F719" t="str">
            <v>27854 Fluorspar</v>
          </cell>
        </row>
        <row r="720">
          <cell r="F720" t="str">
            <v>27861 Granulated slag from the manufacture of iron and steel</v>
          </cell>
        </row>
        <row r="721">
          <cell r="F721" t="str">
            <v>27894 Natural borates and concentrates, except borates from natural brine; natural boric acid containing not over 85% h3b03 based on dry weight</v>
          </cell>
        </row>
        <row r="722">
          <cell r="F722" t="str">
            <v>27721 Dust and powder of natural or synthetic precious or semiprecious stones</v>
          </cell>
        </row>
        <row r="723">
          <cell r="F723" t="str">
            <v>27895 Siliceous fossil meals (kieselguhr, tripolite and diatomite) and similar siliceous earths, calcined or not, of a specific gravity of not over 1</v>
          </cell>
        </row>
        <row r="724">
          <cell r="F724" t="str">
            <v>27896 Bituminous shale and tar sands</v>
          </cell>
        </row>
        <row r="725">
          <cell r="F725" t="str">
            <v>28911 Silver ores and concentrates</v>
          </cell>
        </row>
        <row r="726">
          <cell r="F726" t="str">
            <v>28919 Ores and concentrates of precious metals except silver</v>
          </cell>
        </row>
        <row r="727">
          <cell r="F727" t="str">
            <v>28921 Waste and scrap of platinum, including metal clad with platinum, but excluding sweepings containing other precious metals</v>
          </cell>
        </row>
        <row r="728">
          <cell r="F728" t="str">
            <v>28929 Waste and scrap of precious metals n.e.s., or of metals clad with precious metal other than gold or platinum</v>
          </cell>
        </row>
        <row r="729">
          <cell r="F729" t="str">
            <v>29111 Bones and horn-cores, unworked, defatted, simply prepared, treated with acid or degelatinized; powder and wastes of these products</v>
          </cell>
        </row>
        <row r="730">
          <cell r="F730" t="str">
            <v>29115 Coral, shells and cuttle-bone, unworked or simply prepared but not cut to shape, powder and waste thereof</v>
          </cell>
        </row>
        <row r="731"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F732" t="str">
            <v>29191 Human hair, unworked, whether or not washed or scoured; waste of human hair</v>
          </cell>
        </row>
        <row r="733">
          <cell r="F733" t="str">
            <v>29192 Pig, hog or boar bristles and hair; badger and other brush making hair; waste of such bristles or hair</v>
          </cell>
        </row>
        <row r="734">
          <cell r="F734" t="str">
            <v>51579 Heterocyclic compounds, n.e.s.</v>
          </cell>
        </row>
        <row r="735">
          <cell r="F735" t="str">
            <v>51483 Acrylonitrile</v>
          </cell>
        </row>
        <row r="736">
          <cell r="F736" t="str">
            <v>51482 Carboxyimide-function compounds (including saccharin and its salts) and amine-function compounds</v>
          </cell>
        </row>
        <row r="737">
          <cell r="F737" t="str">
            <v>51544 Methionine</v>
          </cell>
        </row>
        <row r="738">
          <cell r="F738" t="str">
            <v>51549 Organo-sulfur compounds n.e.s.</v>
          </cell>
        </row>
        <row r="739">
          <cell r="F739" t="str">
            <v>51464 Lysine, its esters and salts thereof; glutamic acid and its salts</v>
          </cell>
        </row>
        <row r="740">
          <cell r="F740" t="str">
            <v>51465 Amino acids and their esters (not containing more than one kind of oxygen-function) n.e.s.; salts thereof</v>
          </cell>
        </row>
        <row r="741">
          <cell r="F741" t="str">
            <v>51612 Acetals and hemiacetals, whether or not with other oxygen-function, and their halogenated, sulfonated, nitrated or nitrosated derivatives</v>
          </cell>
        </row>
        <row r="742">
          <cell r="F742" t="str">
            <v>51613 Oxirane (ethylene oxide)</v>
          </cell>
        </row>
        <row r="743">
          <cell r="F743" t="str">
            <v>51614 Methyloxirane (propylene oxide)</v>
          </cell>
        </row>
        <row r="744">
          <cell r="F744" t="str">
            <v>51571 Heterocyclic compounds with nitrogen hetero-atom(s) only, containing an unfused pyrazole ring, hydrogenated or not</v>
          </cell>
        </row>
        <row r="745">
          <cell r="F745" t="str">
            <v>51572 Hydantoin and its derivatives</v>
          </cell>
        </row>
        <row r="746">
          <cell r="F746" t="str">
            <v>51573 Heterocyclic compounds with an unfused imidazole ring, hydrogenated or not, n.e.s.</v>
          </cell>
        </row>
        <row r="747">
          <cell r="F747" t="str">
            <v>51574 Heterocyclic compounds with nitrogen hetero-atom(s) only with an unfused pyridine ring, hydrogenated or not</v>
          </cell>
        </row>
        <row r="748">
          <cell r="F748" t="str">
            <v>51575 Heterocyclic compounds with nitrogen hetero-atom(s) only, with a quinoline or isoquinoline ring-system (hydrogenated or not), not further fused</v>
          </cell>
        </row>
        <row r="749"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F750" t="str">
            <v>51577 Heterocyclic compounds with nitrogen hetero-atom(s) only, n.e.s.</v>
          </cell>
        </row>
        <row r="751">
          <cell r="F751" t="str">
            <v>51578 Heterocyclic compounds with a phenothiazine ring-system (hydrogenated or not), not further fused</v>
          </cell>
        </row>
        <row r="752"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F753" t="str">
            <v>51389 Polycarboxylic acids, n.e.s. and their anhydrides, halides, peroxides and peroxyacids; their halogenated, sulfonated, nitrated etc. derivatives</v>
          </cell>
        </row>
        <row r="754">
          <cell r="F754" t="str">
            <v>51391 Lactic acid, tartaric acid, citric acid and their salts and esters</v>
          </cell>
        </row>
        <row r="755">
          <cell r="F755" t="str">
            <v>51631 Phosphoric esters and their salts (including lactophosphates); their halogenated, sulfonated, nitrated or nitrosated derivatives</v>
          </cell>
        </row>
        <row r="756">
          <cell r="F756" t="str">
            <v>51639 Esters of inorganic acids (not of hydrogen halides) and their salts, n.e.s., their halogenated, sulfonated, nitrated or nitrosated derivatives</v>
          </cell>
        </row>
        <row r="757">
          <cell r="F757" t="str">
            <v>52221 Hydrogen, rare gases, nitrogen and oxygen</v>
          </cell>
        </row>
        <row r="758">
          <cell r="F758" t="str">
            <v>51541 Dithiocarbonates (xanthates)</v>
          </cell>
        </row>
        <row r="759">
          <cell r="F759" t="str">
            <v>51543 Thiuram mono-, di-, or tetrasulfides</v>
          </cell>
        </row>
        <row r="760">
          <cell r="F760" t="str">
            <v>51542 Thiocarbamates and dithiocarbamates</v>
          </cell>
        </row>
        <row r="761">
          <cell r="F761" t="str">
            <v>51393 Salicylic acid and its salts and esters</v>
          </cell>
        </row>
        <row r="762">
          <cell r="F762" t="str">
            <v>51394 Carboxylic acids with phenol being the only oxygen function, their anhydrides, halides, peroxides, peroxyacids and their derivatives, n.e.s.</v>
          </cell>
        </row>
        <row r="763"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F764" t="str">
            <v>51396 Carboxylic acids with additional oxygen functions, n.e.s., their anhydrides, halides, peroxides, peroxyacids and their derivatives</v>
          </cell>
        </row>
        <row r="765">
          <cell r="F765" t="str">
            <v>51451 Acyclic monoamines and their derivatives; salts thereof</v>
          </cell>
        </row>
        <row r="766">
          <cell r="F766" t="str">
            <v>51452 Acyclic polyamines and their derivatives; salts thereof</v>
          </cell>
        </row>
        <row r="767">
          <cell r="F767" t="str">
            <v>51453 Cyclanic, cyclenic or cycloterpenic mono- or polyamines and their derivatives; salts thereof</v>
          </cell>
        </row>
        <row r="768">
          <cell r="F768" t="str">
            <v>51454 Aromatic monoamines and their derivatives; salts thereof</v>
          </cell>
        </row>
        <row r="769">
          <cell r="F769" t="str">
            <v>51455 Aromatic polyamines and their derivatives; salts thereof</v>
          </cell>
        </row>
        <row r="770">
          <cell r="F770" t="str">
            <v>51467 Amino-alcohol-phenols, amino-acid-phenols and other amino compounds with oxygen-function</v>
          </cell>
        </row>
        <row r="771">
          <cell r="F771" t="str">
            <v>51471 Acyclic amides (including acyclic carbamates) and their derivatives; salts thereof</v>
          </cell>
        </row>
        <row r="772">
          <cell r="F772" t="str">
            <v>51473 Ureines and their derivatives; salts thereof</v>
          </cell>
        </row>
        <row r="773">
          <cell r="F773" t="str">
            <v>51479 Cyclic amides n.e.s. (including cyclic carbamates) and their derivatives; salts thereof</v>
          </cell>
        </row>
        <row r="774">
          <cell r="F774" t="str">
            <v>51481 Quaternary ammonium salts and hydroxides; lecithins and other phosphoaminolipids</v>
          </cell>
        </row>
        <row r="775">
          <cell r="F775" t="str">
            <v>51550 Organo-inorganic compounds n.e.s.</v>
          </cell>
        </row>
        <row r="776">
          <cell r="F776" t="str">
            <v>51561 Lactams</v>
          </cell>
        </row>
        <row r="777">
          <cell r="F777" t="str">
            <v>51562 Coumarin, methylcoumarins and ethylcoumarins</v>
          </cell>
        </row>
        <row r="778">
          <cell r="F778" t="str">
            <v>51563 Lactones n.e.s.</v>
          </cell>
        </row>
        <row r="779">
          <cell r="F779" t="str">
            <v>51569 Heterocyclic compounds with oxygen hetero-atom(s) only, n.e.s.</v>
          </cell>
        </row>
        <row r="780">
          <cell r="F780" t="str">
            <v>51462 Amino-naphthols and other amino-phenols, their ethers and esters (not containing more than one kind of oxygen-function); salts thereof</v>
          </cell>
        </row>
        <row r="781">
          <cell r="F781" t="str">
            <v>51463 Amino-aldehydes, amino-ketones and amino-quinones (not containing more than one kind of oxygen-function); salts thereof</v>
          </cell>
        </row>
        <row r="782">
          <cell r="F782" t="str">
            <v>51461 Amino-alcohols, their ethers and esters (not containing more than one kind of oxygen-function); salts thereof</v>
          </cell>
        </row>
        <row r="783">
          <cell r="F783" t="str">
            <v>84482 Briefs and panties, knitted or crocheted textile fabrics, women's or girls'</v>
          </cell>
        </row>
        <row r="784">
          <cell r="F784" t="str">
            <v>84483 Nightdresses and pajamas, knitted or crocheted textile fabrics, women's or girls'</v>
          </cell>
        </row>
        <row r="785">
          <cell r="F785" t="str">
            <v>84489 Negligees, bathrobes, dressing gowns and similar articles, of knitted or crocheted textile fabrics, women's or girls'</v>
          </cell>
        </row>
        <row r="786">
          <cell r="F786" t="str">
            <v>84511 Babies' garments and clothing accessories of textile fabrics, not knitted or crocheted</v>
          </cell>
        </row>
        <row r="787">
          <cell r="F787" t="str">
            <v>84512 Babies' garments and clothing accessories of textile fabrics, knitted or crocheted</v>
          </cell>
        </row>
        <row r="788">
          <cell r="F788" t="str">
            <v>84521 Garments made up of felt or other nonwoven textile fabrics, whether or not impregnated, coated, covered or laminated</v>
          </cell>
        </row>
        <row r="789">
          <cell r="F789" t="str">
            <v>84522 Men's and boys' garments of woven textile fabrics, coated, impregnated, covered or laminated with plastics, rubber or other materials</v>
          </cell>
        </row>
        <row r="790">
          <cell r="F790" t="str">
            <v>84523 Women's and girls' garments of woven textile fabrics, coated, impregnated, covered or laminated with plastics, rubber or other materials</v>
          </cell>
        </row>
        <row r="791">
          <cell r="F791" t="str">
            <v>51580 Sulfonamides</v>
          </cell>
        </row>
        <row r="792"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F793" t="str">
            <v>51616 Acyclic, cyclanic, cyclenic, cycloterpenic and aromatic ethers and their halogenated, sulfonated, nitrated or nitrosated derivatives</v>
          </cell>
        </row>
        <row r="794"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F795" t="str">
            <v>51691 Enzymes; prepared enzymes, n.e.s.</v>
          </cell>
        </row>
        <row r="796">
          <cell r="F796" t="str">
            <v>51692 Pure sugars, n.e.s. (other than sucrose, lactose, maltose, glucose and fructose); sugar ethers and sugar esters, and their salts, n.e.s.</v>
          </cell>
        </row>
        <row r="797">
          <cell r="F797" t="str">
            <v>51699 Organic compounds, n.e.s.</v>
          </cell>
        </row>
        <row r="798">
          <cell r="F798" t="str">
            <v>52210 Carbon (including carbon black), n.e.s.</v>
          </cell>
        </row>
        <row r="799">
          <cell r="F799" t="str">
            <v>51621 Acyclic aldehydes without other oxygen function</v>
          </cell>
        </row>
        <row r="800">
          <cell r="F800" t="str">
            <v>51623 Acetone</v>
          </cell>
        </row>
        <row r="801">
          <cell r="F801" t="str">
            <v>51624 Butanone (ethyl methyl ketone)</v>
          </cell>
        </row>
        <row r="802">
          <cell r="F802" t="str">
            <v>51622 Aldehydes, whether or not with other oxygen function n.e.s.; cyclic polymers of aldehydes; paraformaldehyde</v>
          </cell>
        </row>
        <row r="803">
          <cell r="F803" t="str">
            <v>52224 Chlorine</v>
          </cell>
        </row>
        <row r="804">
          <cell r="F804" t="str">
            <v>52225 Fluorine, bromine and iodine</v>
          </cell>
        </row>
        <row r="805">
          <cell r="F805" t="str">
            <v>52226 Sulfur, sublimed or precipitated; collodoidal sulfur</v>
          </cell>
        </row>
        <row r="806">
          <cell r="F806" t="str">
            <v>52228 Sodium and other alkali metals</v>
          </cell>
        </row>
        <row r="807">
          <cell r="F807" t="str">
            <v>52229 Calcium, strontium and barium; rare earth metals, scandium and yttrium, whether not intermixed or interalloyed</v>
          </cell>
        </row>
        <row r="808">
          <cell r="F808" t="str">
            <v>52227 Mercury</v>
          </cell>
        </row>
        <row r="809">
          <cell r="F809" t="str">
            <v>52263 Sodium hydroxide in aqueous solution (soda lye or liquid soda)</v>
          </cell>
        </row>
        <row r="810">
          <cell r="F810" t="str">
            <v>52238 Sulfur dioxide</v>
          </cell>
        </row>
        <row r="811">
          <cell r="F811" t="str">
            <v>52242 Sulfides of nonmetals; commercial phosphorus trisulfide</v>
          </cell>
        </row>
        <row r="812">
          <cell r="F812" t="str">
            <v>52321 Ammonium chloride</v>
          </cell>
        </row>
        <row r="813">
          <cell r="F813" t="str">
            <v>52253 Manganese oxides</v>
          </cell>
        </row>
        <row r="814">
          <cell r="F814" t="str">
            <v>52257 Lead oxides; red lead and orange lead</v>
          </cell>
        </row>
        <row r="815">
          <cell r="F815" t="str">
            <v>52261 Ammonia, anhydrous, or in aqueous solution</v>
          </cell>
        </row>
        <row r="816">
          <cell r="F816" t="str">
            <v>52262 Sodium hydroxide (caustic soda), solid</v>
          </cell>
        </row>
        <row r="817">
          <cell r="F817" t="str">
            <v>52269 Inorganic bases n.e.s.; metal oxides, hydroxides and peroxides, n.e.s.</v>
          </cell>
        </row>
        <row r="818">
          <cell r="F818" t="str">
            <v>52310 Fluorides; fluorosilicates, fluoroaluminates and other complex fluorine salts</v>
          </cell>
        </row>
        <row r="819">
          <cell r="F819" t="str">
            <v>52255 Cobalt oxides and hydroxides; commercial cobalt oxides</v>
          </cell>
        </row>
        <row r="820">
          <cell r="F820" t="str">
            <v>52256 Titanium oxides</v>
          </cell>
        </row>
        <row r="821">
          <cell r="F821" t="str">
            <v>52264 Potassium hydroxide (caustic potash); peroxides of sodium or potassium</v>
          </cell>
        </row>
        <row r="822">
          <cell r="F822" t="str">
            <v>52265 Magnesium hydroxide and peroxide; stronium or barium oxides, hydroxides and peroxides</v>
          </cell>
        </row>
        <row r="823">
          <cell r="F823" t="str">
            <v>52266 Aluminum hydroxide</v>
          </cell>
        </row>
        <row r="824">
          <cell r="F824" t="str">
            <v>52267 Artificial corundum, whether or not chemically defined</v>
          </cell>
        </row>
        <row r="825">
          <cell r="F825" t="str">
            <v>52268 Hydrazine and hydroxylamine and their inorganic salts</v>
          </cell>
        </row>
        <row r="826">
          <cell r="F826" t="str">
            <v>52364 Sodium triphosphate (sodium tripolyphosphate)</v>
          </cell>
        </row>
        <row r="827">
          <cell r="F827" t="str">
            <v>52365 Polyphosphates, n.e.s.</v>
          </cell>
        </row>
        <row r="828">
          <cell r="F828" t="str">
            <v>52322 Calcium chloride</v>
          </cell>
        </row>
        <row r="829">
          <cell r="F829" t="str">
            <v>52329 Chlorides, chloride oxides and hydroxides, n.e.s.; bromides and bromide oxides; iodides and iodide oxides</v>
          </cell>
        </row>
        <row r="830">
          <cell r="F830" t="str">
            <v>51625 Acyclic ketones without other oxygen function, n.e.s.</v>
          </cell>
        </row>
        <row r="831"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F832" t="str">
            <v>52331 Hypochlorites; commercial calcium hypochlorite; chlorites; hypobromites</v>
          </cell>
        </row>
        <row r="833">
          <cell r="F833" t="str">
            <v>52332 Sodium chlorate</v>
          </cell>
        </row>
        <row r="834">
          <cell r="F834" t="str">
            <v>52339 Chlorates and perchlorates, n.e.s.; bromates and perbromates; iodates and periodates</v>
          </cell>
        </row>
        <row r="835">
          <cell r="F835" t="str">
            <v>52341 Sodium sulfide</v>
          </cell>
        </row>
        <row r="836">
          <cell r="F836" t="str">
            <v>52342 Sulfides, n.e.s.; polysulfides</v>
          </cell>
        </row>
        <row r="837">
          <cell r="F837" t="str">
            <v>52343 Dithionites and sulfoxylates</v>
          </cell>
        </row>
        <row r="838">
          <cell r="F838" t="str">
            <v>52344 Sulfites; thiosulfates</v>
          </cell>
        </row>
        <row r="839">
          <cell r="F839" t="str">
            <v>52345 Sodium sulfates</v>
          </cell>
        </row>
        <row r="840">
          <cell r="F840" t="str">
            <v>52349 Sulfates n.e.s.; alums</v>
          </cell>
        </row>
        <row r="841">
          <cell r="F841" t="str">
            <v>51627 Camphor</v>
          </cell>
        </row>
        <row r="842">
          <cell r="F842" t="str">
            <v>51628 Cyclanic, cyclenic or cycloterpenic ketones without other oxygen function, n.e.s.</v>
          </cell>
        </row>
        <row r="843">
          <cell r="F843" t="str">
            <v>54131 Penicillins and derivatives with a penicillanic acid structure; salts thereof</v>
          </cell>
        </row>
        <row r="844">
          <cell r="F844" t="str">
            <v>54132 Streptomycins and derivatives; salts thereof</v>
          </cell>
        </row>
        <row r="845">
          <cell r="F845" t="str">
            <v>54133 Tetracyclines and derivatives; salts thereof</v>
          </cell>
        </row>
        <row r="846">
          <cell r="F846" t="str">
            <v>54139 Antibiotics, n.e.s., not put up as medicaments</v>
          </cell>
        </row>
        <row r="847">
          <cell r="F847" t="str">
            <v>54141 Opium alkaloids and derivatives; salts thereof</v>
          </cell>
        </row>
        <row r="848">
          <cell r="F848" t="str">
            <v>54142 Cinchona alkaloids and derivatives; salts thereof</v>
          </cell>
        </row>
        <row r="849">
          <cell r="F849" t="str">
            <v>54143 Caffeine and its salts</v>
          </cell>
        </row>
        <row r="850">
          <cell r="F850" t="str">
            <v>54144 Ephedrines and their salts</v>
          </cell>
        </row>
        <row r="851">
          <cell r="F851" t="str">
            <v>55149 Mixtures containing one or more odoriferous substances (except those used in food and drink products) for industrial use, n.e.s.</v>
          </cell>
        </row>
        <row r="852"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F853" t="str">
            <v>54192 Blood-grouping reagents</v>
          </cell>
        </row>
        <row r="854">
          <cell r="F854" t="str">
            <v>54193 Opacifying preparations for x-ray examinations; diagnostic reagents</v>
          </cell>
        </row>
        <row r="855">
          <cell r="F855" t="str">
            <v>54199 Pharmaceutical goods, n.e.s.</v>
          </cell>
        </row>
        <row r="856">
          <cell r="F856" t="str">
            <v>54211 Medicaments containing penicillins or streptomycins or their derivatives, not in dosage form or retail packings</v>
          </cell>
        </row>
        <row r="857">
          <cell r="F857" t="str">
            <v>54212 Medicaments containing antibiotics, except penicillins and streptomycins, not in dosage form or retail packings</v>
          </cell>
        </row>
        <row r="858">
          <cell r="F858" t="str">
            <v>54213 Medicaments containing penicillins or streptomycins or their derivatives, in dosage form or retail packings</v>
          </cell>
        </row>
        <row r="859">
          <cell r="F859" t="str">
            <v>54219 Medicaments containing antibiotics, except penicillins and streptomycins, in dosage form or retail packings</v>
          </cell>
        </row>
        <row r="860">
          <cell r="F860" t="str">
            <v>54221 Medicaments containing insulin, not in dosage form or retail packings</v>
          </cell>
        </row>
        <row r="861">
          <cell r="F861" t="str">
            <v>54222 Medicaments containing hormones, their derivatives and other steriods used as hormones, n.e.s., not in dosage form or retail packings</v>
          </cell>
        </row>
        <row r="862">
          <cell r="F862" t="str">
            <v>54223 Medicaments containing insulin, in dosage form or retail packings</v>
          </cell>
        </row>
        <row r="863">
          <cell r="F863" t="str">
            <v>54145 Theophylline and aminophylline (theophylline-ethylenediamine) and derivatives; salts thereof</v>
          </cell>
        </row>
        <row r="864">
          <cell r="F864" t="str">
            <v>54146 Rye ergot alkaloids and derivatives; salts thereof</v>
          </cell>
        </row>
        <row r="865">
          <cell r="F865" t="str">
            <v>54147 Nicotine and its salts</v>
          </cell>
        </row>
        <row r="866">
          <cell r="F866" t="str">
            <v>54149 Vegetable alkaloids, n.e.s. and their salts; derivatives of alkaloids, n.e.s. and their salts</v>
          </cell>
        </row>
        <row r="867">
          <cell r="F867" t="str">
            <v>54150 Hormones,not put up as medicaments</v>
          </cell>
        </row>
        <row r="868">
          <cell r="F868" t="str">
            <v>54151 Insulin and its salts</v>
          </cell>
        </row>
        <row r="869">
          <cell r="F869" t="str">
            <v>54152 Pituitary (anterior) or similar hormones and derivatives</v>
          </cell>
        </row>
        <row r="870">
          <cell r="F870" t="str">
            <v>54153 Adrenal cortical hormones and derivatives</v>
          </cell>
        </row>
        <row r="871">
          <cell r="F871" t="str">
            <v>54159 Hormones, hormone derivatives and other steriods used as hormones, n.e.s., not put up as medicaments</v>
          </cell>
        </row>
        <row r="872">
          <cell r="F872" t="str">
            <v>54161 Glycosides, natural or reproduced by synthesis, and salts, ethers, esters and other derivatives</v>
          </cell>
        </row>
        <row r="873"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F874" t="str">
            <v>55131 Essential oils of citrus fruit</v>
          </cell>
        </row>
        <row r="875">
          <cell r="F875" t="str">
            <v>54292 Medicaments containing vitamins or provitamins, in dosage form or retail packings</v>
          </cell>
        </row>
        <row r="876">
          <cell r="F876" t="str">
            <v>54293 Medicaments, n.e.s., in dosage form or retail packings</v>
          </cell>
        </row>
        <row r="877">
          <cell r="F877" t="str">
            <v>55133 Resinoids</v>
          </cell>
        </row>
        <row r="878">
          <cell r="F878" t="str">
            <v>55135 Concentrates of essential oils in fats, fixed oils etc.; terpenic by-products and aqueous distillates or solutions of essential oils</v>
          </cell>
        </row>
        <row r="879">
          <cell r="F879" t="str">
            <v>55132 Essential oils, except of citrus fruit</v>
          </cell>
        </row>
        <row r="880">
          <cell r="F880" t="str">
            <v>55141 Mixtures containing odoriferous substances of a kind used in the food or drink industries</v>
          </cell>
        </row>
        <row r="881">
          <cell r="F881" t="str">
            <v>54163 Antisera and other blood fractions; vaccines</v>
          </cell>
        </row>
        <row r="882">
          <cell r="F882" t="str">
            <v>54164 Human blood; prepared animal blood (for therapeutic etc. use); toxins, cultures of micro-organisms (excluding yeasts) and similar products</v>
          </cell>
        </row>
        <row r="883">
          <cell r="F883" t="str">
            <v>54190 Pharmaceutical goods,other than medicaments</v>
          </cell>
        </row>
        <row r="884">
          <cell r="F884" t="str">
            <v>54231 Medicaments containing alkaloids and their derivatives, n.e.s., not in dosage form or retail packings</v>
          </cell>
        </row>
        <row r="885">
          <cell r="F885" t="str">
            <v>54232 Medicaments containing alkaloids and their derivatives, n.e.s., in dosage form or retail packings</v>
          </cell>
        </row>
        <row r="886">
          <cell r="F886" t="str">
            <v>54224 Medicaments containing adrenal cortical hormones, put up in measured doses or in forms or packings for retail sale</v>
          </cell>
        </row>
        <row r="887">
          <cell r="F887" t="str">
            <v>54229 Medicaments containing hormones, their derivatives and other steriods used as hormones, n.e.s., in dosage form or retail packings</v>
          </cell>
        </row>
        <row r="888">
          <cell r="F888" t="str">
            <v>52222 Selenium, tellurium, phosphorus, arsenic and boron</v>
          </cell>
        </row>
        <row r="889">
          <cell r="F889" t="str">
            <v>52223 Silicon</v>
          </cell>
        </row>
        <row r="890">
          <cell r="F890" t="str">
            <v>54291 Medicaments, n.e.s., not in dosage form or retail packings</v>
          </cell>
        </row>
        <row r="891">
          <cell r="F891" t="str">
            <v>55310 Perfumes and toilet waters</v>
          </cell>
        </row>
        <row r="892">
          <cell r="F892" t="str">
            <v>65162 Synthetic filament high tenacity yarn (other than sewing thread), nylon, other polyamides or polyesters, not packaged for retail sale</v>
          </cell>
        </row>
        <row r="893">
          <cell r="F893" t="str">
            <v>65163 Synthetic filament yarn (no sewing thread) n.e.s., single, not over 50 turns per meter if twisted, not packaged for retail sale</v>
          </cell>
        </row>
        <row r="894">
          <cell r="F894" t="str">
            <v>65164 Synthetic filament yarn (no sewing thread) n.e.s., single, with a twist over 50 turns per meter, not packaged for retail sale</v>
          </cell>
        </row>
        <row r="895">
          <cell r="F895" t="str">
            <v>65169 Synthetic filament yarn (no sewing thread) n.e.s., multiple (folded) or cabled, not packaged for retail sale</v>
          </cell>
        </row>
        <row r="896">
          <cell r="F896" t="str">
            <v>65122 Cotton sewing thread, packaged for retail sale</v>
          </cell>
        </row>
        <row r="897">
          <cell r="F897" t="str">
            <v>65132 Cotton yarn (other than sewing thread) under 85% cotton by weight, packaged for retail sale</v>
          </cell>
        </row>
        <row r="898">
          <cell r="F898" t="str">
            <v>65133 Cotton yarn (other than sewing thread) not under 85% cotton by weight, not packaged for retail sale</v>
          </cell>
        </row>
        <row r="899">
          <cell r="F899" t="str">
            <v>65134 Cotton yarn (other than sewing thread) under 85% cotton by weight, not packaged for retail sale</v>
          </cell>
        </row>
        <row r="900">
          <cell r="F900" t="str">
            <v>65141 Sewing thread of synthetic filaments, packaged for retail sale or not</v>
          </cell>
        </row>
        <row r="901">
          <cell r="F901" t="str">
            <v>65142 Sewing thread of artificial filaments, packaged for retail sale or not</v>
          </cell>
        </row>
        <row r="902">
          <cell r="F902" t="str">
            <v>65143 Sewing thread of synthetic staple fibers, packaged for retail sale or not</v>
          </cell>
        </row>
        <row r="903">
          <cell r="F903" t="str">
            <v>65159 Synthetic filament yarn (other than sewing thread), textured, n.e.s., not packaged for retail sale</v>
          </cell>
        </row>
        <row r="904">
          <cell r="F904" t="str">
            <v>65161 Synthetic filament yarn (other than sewing thread), packaged for retail sale</v>
          </cell>
        </row>
        <row r="905">
          <cell r="F905" t="str">
            <v>65144 Sewing thread of artificial staple fibers, packaged for retail sale or not</v>
          </cell>
        </row>
        <row r="906">
          <cell r="F906" t="str">
            <v>65151 Synthitic filament yarn (other than sewing thread) of textured nylon or other polyamides, not packaged for retail sale</v>
          </cell>
        </row>
        <row r="907">
          <cell r="F907" t="str">
            <v>65152 Synthetic filament yarn (other than sewing thread) of textured polyesters, not packaged for retail sale</v>
          </cell>
        </row>
        <row r="908">
          <cell r="F908" t="str">
            <v>65172 Textured artificial filament yarn (no sewing thread), not packaged for retail sale</v>
          </cell>
        </row>
        <row r="909">
          <cell r="F909" t="str">
            <v>65173 High tenacity viscose rayon yarn (no sewing thread), not packaged for retail sale</v>
          </cell>
        </row>
        <row r="910">
          <cell r="F910" t="str">
            <v>65131 Cotton yarn (other than sewing thread) not under 85% cotton by weight, packaged for retail sale</v>
          </cell>
        </row>
        <row r="911">
          <cell r="F911" t="str">
            <v>65174 Viscose rayon yarn, n.e.s. (no sewing thread), single, not over 120 turns per meter if twisted, not packaged for retail sale</v>
          </cell>
        </row>
        <row r="912">
          <cell r="F912" t="str">
            <v>65171 Artificial filament yarn (no sewing thread), packaged for retail sale</v>
          </cell>
        </row>
        <row r="913">
          <cell r="F913" t="str">
            <v>65175 Artificial filament yarn (no sewing thread), single, n.e.s., not packaged for retail sale</v>
          </cell>
        </row>
        <row r="914">
          <cell r="F914" t="str">
            <v>65176 Artificial filament yarn (no sewing thread), n.e.s., not packaged for retail sale</v>
          </cell>
        </row>
        <row r="915">
          <cell r="F915" t="str">
            <v>65177 Artificial monofilament of 67 decitex or over and cross-section dimension not over 1 mm; artificial textile strip (or straw) not over 5 mm wide</v>
          </cell>
        </row>
        <row r="916">
          <cell r="F916" t="str">
            <v>65181 Yarn (no sewing thread), not under 85% synthetic staple fibers by weight, packaged for retail sale</v>
          </cell>
        </row>
        <row r="917">
          <cell r="F917" t="str">
            <v>65182 Yarn (no sewing thread), not under 85% synthetic staple fibers by weight, not packaged for retail sale</v>
          </cell>
        </row>
        <row r="918">
          <cell r="F918" t="str">
            <v>65183 Yarn (no sewing thread) of synthetic staple fibers, containing under 85% of those fibers by weight, packaged for retail sale</v>
          </cell>
        </row>
        <row r="919">
          <cell r="F919" t="str">
            <v>65184 Yarn (no sewing thread) of synthetic staple fibers, containing under 85% of those fibers by weight, not packaged for retail sale</v>
          </cell>
        </row>
        <row r="920">
          <cell r="F920" t="str">
            <v>65185 Yarn of artificial staple fibers (no sewing thread), packaged for retail sale</v>
          </cell>
        </row>
        <row r="921">
          <cell r="F921" t="str">
            <v>65186 Yarn (no sewing thread), not under 85% artificial staple fibers by weight, not packaged for retail sale</v>
          </cell>
        </row>
        <row r="922"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F923" t="str">
            <v>65187 Yarn (no sewing thread) of artificial staple fibers, containing under 85% of those fibers by weight, not packaged for retail sale</v>
          </cell>
        </row>
        <row r="924">
          <cell r="F924" t="str">
            <v>65188 Synthetic monofilament of 67 decitex or over and cross-section dimension not over 1 mm; synthetic textile strip (or straw) not over 5 mm wide</v>
          </cell>
        </row>
        <row r="925">
          <cell r="F925" t="str">
            <v>65192 Silk yarn, not spun from silk waste, not packaged for retail sale</v>
          </cell>
        </row>
        <row r="926">
          <cell r="F926" t="str">
            <v>65193 Silk yarn, spun from silk waste, not packaged for retail sale</v>
          </cell>
        </row>
        <row r="927">
          <cell r="F927" t="str">
            <v>65194 Silk yarn, including yarn spun from silk waste, packaged for retail sale; silkworm gut</v>
          </cell>
        </row>
        <row r="928">
          <cell r="F928" t="str">
            <v>65195 Glass fiber slivers, rovings, yarn and chopped strands</v>
          </cell>
        </row>
        <row r="929">
          <cell r="F929" t="str">
            <v>65196 Flax yarn</v>
          </cell>
        </row>
        <row r="930">
          <cell r="F930" t="str">
            <v>65226 Cotton woven fabrics, n.e.s., mixed with textile materials, n.e.s., unbleached, weighing over 200 g/m2</v>
          </cell>
        </row>
        <row r="931">
          <cell r="F931" t="str">
            <v>65231 Cotton woven fabrics, n.e.s., bleached, not under 85% (weight) cotton, weighing not over 200 g/m2</v>
          </cell>
        </row>
        <row r="932">
          <cell r="F932" t="str">
            <v>65232 Cotton woven fabrics, n.e.s., dyed, not under 85% (weight) cotton, weighing not over 200 g/m2</v>
          </cell>
        </row>
        <row r="933">
          <cell r="F933" t="str">
            <v>65233 Cotton woven fabrics, n.e.s., with yarns of different colors, not under 85% (weight) cotton, weighing not over 200 g/m2</v>
          </cell>
        </row>
        <row r="934">
          <cell r="F934" t="str">
            <v>65234 Cotton woven fabrics, n.e.s., printed, not under 85% (weight) cotton, weighing not over 200 g/m2</v>
          </cell>
        </row>
        <row r="935">
          <cell r="F935" t="str">
            <v>65241 Cotton woven fabrics, n.e.s., bleached, not under 85% (weight) cotton, weighing over 200 g/m2</v>
          </cell>
        </row>
        <row r="936">
          <cell r="F936" t="str">
            <v>65242 Cotton woven fabrics, n.e.s., dyed, not under 85% (weight) cotton, weighing over 200 g/m2</v>
          </cell>
        </row>
        <row r="937">
          <cell r="F937" t="str">
            <v>65243 Cotton woven fabrics, n.e.s., denim, not under 85% (weight) cotton, weighing over 200 g/m2</v>
          </cell>
        </row>
        <row r="938">
          <cell r="F938" t="str">
            <v>65197 Yarn of jute or other textile bast fibers (excluding flax, true hemp and ramie)</v>
          </cell>
        </row>
        <row r="939">
          <cell r="F939" t="str">
            <v>65245 Cotton woven fabrics, n.e.s., printed, not under 85% (weight) cotton, weighing over 200 g/m2</v>
          </cell>
        </row>
        <row r="940">
          <cell r="F940" t="str">
            <v>52254 Iron oxides and hydroxides; earth colors 70% or more by weight of combined iron evaluated as fe203</v>
          </cell>
        </row>
        <row r="941">
          <cell r="F941" t="str">
            <v>65244 Cotton woven fabrics, n.e.s., with yarns of different colors (except denim), not under 85% (weight) cotton, weighing over 200 g/m2</v>
          </cell>
        </row>
        <row r="942">
          <cell r="F942" t="str">
            <v>65199 Yarn of vegetable textile fibers, n.e.s. (including true hemp and coir yarns); paper yarns</v>
          </cell>
        </row>
        <row r="943">
          <cell r="F943" t="str">
            <v>65211 Cotton gauze (other than narrow or special fabrics and trimmings)</v>
          </cell>
        </row>
        <row r="944">
          <cell r="F944" t="str">
            <v>65212 Cotton terry toweling and similar terry woven fabrics, unbleached (other than narrow or special fabrics)</v>
          </cell>
        </row>
        <row r="945">
          <cell r="F945" t="str">
            <v>65213 Cotton terry toweling and similar terry woven fabrics, bleached (other than narrow or special fabrics)</v>
          </cell>
        </row>
        <row r="946">
          <cell r="F946" t="str">
            <v>65214 Cotton pile woven fabrics (other than terry toweling, similar terry fabrics and narrow or special fabrics), uncut</v>
          </cell>
        </row>
        <row r="947">
          <cell r="F947" t="str">
            <v>65215 Cotton pile and chenille woven fabrics, n.e.s. (other than terry toweling, similar terry fabrics and narrow or special fabrics)</v>
          </cell>
        </row>
        <row r="948">
          <cell r="F948" t="str">
            <v>65221 Cotton woven fabrics, n.e.s., unbleached, not under 85% (weight) cotton, weighing not over 200 g/m2</v>
          </cell>
        </row>
        <row r="949">
          <cell r="F949" t="str">
            <v>65222 Cotton woven fabrics, n.e.s., unbleached, not under 85% (weight) cotton, weighing over 200 g/m2</v>
          </cell>
        </row>
        <row r="950">
          <cell r="F950" t="str">
            <v>65223 Cotton woven fabrics, n.e.s., unbleached, under 85% (weight) cotton, mixed mainly with manmade fibers, weighing not over 200 g/m2</v>
          </cell>
        </row>
        <row r="951">
          <cell r="F951" t="str">
            <v>65224 Cotton woven fabrics, n.e.s., unbleached, under 85% (weight) cotton, mixed mainly with manmade fibers, weighing over 200 g/m2</v>
          </cell>
        </row>
        <row r="952">
          <cell r="F952" t="str">
            <v>65225 Cotton woven fabrics, n.e.s., mixed with textile materials, n.e.s., unbleached, weighing not over 200 g/m2</v>
          </cell>
        </row>
        <row r="953">
          <cell r="F953" t="str">
            <v>65251 Cotton woven fabrics n.e.s., bleached, under 85% (weight) cotton, mixed mainly with manmade fibers, weighing not over 200 g/m2</v>
          </cell>
        </row>
        <row r="954">
          <cell r="F954" t="str">
            <v>65252 Cotton woven fabrics, n.e.s., dyed, under 85% (weight) cotton, mixed mainly with manmade fibers, weighing not over 200 g/m2</v>
          </cell>
        </row>
        <row r="955"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F956" t="str">
            <v>65254 Cotton woven fabrics, n.e.s., printed, under 85% (weight) cotton, mixed mainly with manmade fibers, weighing not over 200 g/m2</v>
          </cell>
        </row>
        <row r="957">
          <cell r="F957" t="str">
            <v>65261 Cotton woven fabrics, n.e.s., bleached, under 85% (weight) cotton, mixed mainly with manmade fibers, weighing over 200 g/m2</v>
          </cell>
        </row>
        <row r="958">
          <cell r="F958" t="str">
            <v>65262 Cotton woven fabrics, n.e.s., dyed, under 85% (weight) cotton, mixed mainly with manmade fibers, weighing over 200 g/m2</v>
          </cell>
        </row>
        <row r="959">
          <cell r="F959" t="str">
            <v>65263 Cotton woven fabrics, n.e.s., denim, under 85% (weight) cotton, mixed mainly with manmade fibers, weighing over 200 g/m2</v>
          </cell>
        </row>
        <row r="960"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F961" t="str">
            <v>65265 Cotton woven fabrics, n.e.s., printed, under 85% (weight) cotton, mixed mainly with manmade fibers, weighing over 200 g/m2</v>
          </cell>
        </row>
        <row r="962">
          <cell r="F962" t="str">
            <v>65291 Cotton woven fabrics, n.e.s., mixed with textile materials, n.e.s., bleached, weighing not over 200 g/m2</v>
          </cell>
        </row>
        <row r="963">
          <cell r="F963" t="str">
            <v>65292 Cotton woven fabrics, n.e.s., mixed with textile materials, n.e.s., dyed, weighing not over 200 g/m2</v>
          </cell>
        </row>
        <row r="964">
          <cell r="F964" t="str">
            <v>65293 Cotton woven fabrics, n.e.s., mixed with textile materials, n.e.s., with yarns of different colors, weighing not over 200 g/m2</v>
          </cell>
        </row>
        <row r="965">
          <cell r="F965" t="str">
            <v>65294 Cotton woven fabrics, n.e.s., mixed with textile materials, n.e.s., printed, weighing not over 200 g/m2</v>
          </cell>
        </row>
        <row r="966">
          <cell r="F966" t="str">
            <v>65295 Cotton woven fabrics, n.e.s., mixed with textile materials, n.e.s., bleached, weighing over 200 g/m2</v>
          </cell>
        </row>
        <row r="967">
          <cell r="F967" t="str">
            <v>65296 Cotton woven fabrics, n.e.s., mixed with textile materials, n.e.s., dyed, weighing over 200 g/m2</v>
          </cell>
        </row>
        <row r="968">
          <cell r="F968" t="str">
            <v>65297 Cotton woven fabrics, n.e.s., mixed with textile materials, n.e.s., with yarns of different colors, weighing over 200 g/m2</v>
          </cell>
        </row>
        <row r="969">
          <cell r="F969" t="str">
            <v>65298 Cotton woven fabrics, n.e.s., mixed with textile materials, n.e.s., printed, weighing over 200 g/m2</v>
          </cell>
        </row>
        <row r="970">
          <cell r="F970" t="str">
            <v>65311 Woven fabrics from high tenacity nylon or other polyamide or polyester yarn (other than pile or chenille and narrow or special fabrics)</v>
          </cell>
        </row>
        <row r="971">
          <cell r="F971" t="str">
            <v>65312 Woven fabrics from strip or straw of synthetic textile materials (other than pile or chenille and narrow or special fabrics)</v>
          </cell>
        </row>
        <row r="972"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F976" t="str">
            <v>65317 Woven manmade textile fabrics, n.e.s., not under 85% (weight) synthetic filaments, n.e.s. (other than pile, chenille, narrow etc. fabrics)</v>
          </cell>
        </row>
        <row r="977"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F978" t="str">
            <v>65319 Woven manmade textile fabrics, n.e.s., of synthetic filament yarns, n.e.s. (except pile, chenille, narrow etc. fabrics)</v>
          </cell>
        </row>
        <row r="979">
          <cell r="F979" t="str">
            <v>65321 Woven fabrics of polyester staple fibers, not under 85% (weight) of such fibers (other than pile or chenille and narrow or special fabrics)</v>
          </cell>
        </row>
        <row r="980"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F987" t="str">
            <v>65342 Woven fabrics of synthetic staple fibers, under 85% (weight) of such fibers, mixed mainly with manmade filaments (no pile, narrow etc. fabrics)</v>
          </cell>
        </row>
        <row r="988"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F989" t="str">
            <v>65351 Woven fabrics obtained from high tenacity yarn of viscose rayon (other than pile or chenille and narrow or special fabrics)</v>
          </cell>
        </row>
        <row r="990"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F991" t="str">
            <v>65359 Woven fabrics of artificial filament yarn, n.e.s. (other than pile or chenille and narrow or special fabrics)</v>
          </cell>
        </row>
        <row r="992">
          <cell r="F992" t="str">
            <v>65360 Woven fabrics of artificial staple fibers, not under 85% (weight) of such fibers (other than pile or chenille and narrow or special fabrics)</v>
          </cell>
        </row>
        <row r="993"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F997" t="str">
            <v>65391 Woven pile fabrics of manmade fibers, uncut (other than narrow or special fabrics)</v>
          </cell>
        </row>
        <row r="998">
          <cell r="F998" t="str">
            <v>65393 Woven cut pile fabrics and chenille fabrics of manmade fibers (other than narrow or special fabrics)</v>
          </cell>
        </row>
        <row r="999">
          <cell r="F999" t="str">
            <v>65411 Woven fabrics of noil silk (other than pile or chenille and narrow or special fabrics)</v>
          </cell>
        </row>
        <row r="1000"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F1008" t="str">
            <v>65435 Woven pile and chenille fabrics of wool or fine animal hair (other than narrow or special fabrics)</v>
          </cell>
        </row>
        <row r="1009">
          <cell r="F1009" t="str">
            <v>65441 Woven flax fabrics, not under 85% (weight) flax (other than narrow or special fabrics)</v>
          </cell>
        </row>
        <row r="1010">
          <cell r="F1010" t="str">
            <v>65442 Woven flax fabrics, under 85% (weight) flax (other than narrow or special fabrics)</v>
          </cell>
        </row>
        <row r="1011">
          <cell r="F1011" t="str">
            <v>65450 Woven fabrics of jute or other textile bast fibers (other than narrow or special fabrics)</v>
          </cell>
        </row>
        <row r="1012">
          <cell r="F1012" t="str">
            <v>65460 Woven fabrics of glass fiber (including narrow fabrics)</v>
          </cell>
        </row>
        <row r="1013">
          <cell r="F1013" t="str">
            <v>65491 Woven fabrics of metal thread, yarn or strip, used for apparel, furnishing fabrics, etc.</v>
          </cell>
        </row>
        <row r="1014">
          <cell r="F1014" t="str">
            <v>65492 Woven fabrics of coarse animal hair or horsehair</v>
          </cell>
        </row>
        <row r="1015">
          <cell r="F1015" t="str">
            <v>65493 Woven fabrics of vegetable textile fibers, n.e.s.; woven fabrics of paper yarn</v>
          </cell>
        </row>
        <row r="1016">
          <cell r="F1016" t="str">
            <v>65494 Woven gauze fabrics (excluding narrow fabrics) of textile materials other than cotton</v>
          </cell>
        </row>
        <row r="1017">
          <cell r="F1017" t="str">
            <v>65495 Woven pile and chenille fabrics, n.e.s., of textile materials other than wool, cotton and manmade fibers (excluding narrow fabrics)</v>
          </cell>
        </row>
        <row r="1018">
          <cell r="F1018" t="str">
            <v>65496 Woven terry toweling and similar terry fabrics (excluding narrow fabrics) of textile materials other than cotton</v>
          </cell>
        </row>
        <row r="1019">
          <cell r="F1019" t="str">
            <v>65497 Woven tufted textile fabrics (other than narrow or special fabrics)</v>
          </cell>
        </row>
        <row r="1020">
          <cell r="F1020" t="str">
            <v>65511 Knitted or crocheted long pile fabrics</v>
          </cell>
        </row>
        <row r="1021">
          <cell r="F1021" t="str">
            <v>65512 Knitted or crocheted looped pile fabrics</v>
          </cell>
        </row>
        <row r="1022">
          <cell r="F1022" t="str">
            <v>65519 Knitted or crocheted pile fabrics, n.e.s.</v>
          </cell>
        </row>
        <row r="1023">
          <cell r="F1023" t="str">
            <v>65521 Knitted or crocheted fabrics (other than pile), not impregnated, coated etc., not over 30 cm wide</v>
          </cell>
        </row>
        <row r="1024">
          <cell r="F1024" t="str">
            <v>65523 Knitted fabrics, n.e.s., not impregnated, coated, etc., warp knit (including those made on galloon knitting machines)</v>
          </cell>
        </row>
        <row r="1025">
          <cell r="F1025" t="str">
            <v>65529 Knitted or crocheted fabrics, n.e.s.</v>
          </cell>
        </row>
        <row r="1026"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F1027" t="str">
            <v>65611 Narrow woven pile and chenille fabrics, including terry toweling and other narrow terry fabrics</v>
          </cell>
        </row>
        <row r="1028">
          <cell r="F1028" t="str">
            <v>65612 Narrow woven fabrics, n.e.s., containing 5% (weight) or more elastomeric yarn or rubber thread</v>
          </cell>
        </row>
        <row r="1029">
          <cell r="F1029" t="str">
            <v>65613 Narrow woven fabrics, n.e.s.</v>
          </cell>
        </row>
        <row r="1030">
          <cell r="F1030" t="str">
            <v>65614 Narrow fabrics, consisting of warp without weft assembled by means of an adhesive (bolducs)</v>
          </cell>
        </row>
        <row r="1031">
          <cell r="F1031" t="str">
            <v>65621 Woven labels, badges and similar articles of textile materials, in the piece or strips, etc., not embroidered</v>
          </cell>
        </row>
        <row r="1032">
          <cell r="F1032" t="str">
            <v>65629 Labels, badges, and similar articles of nonwoven textile materials, in the piece or strips, etc., not embroidered</v>
          </cell>
        </row>
        <row r="1033">
          <cell r="F1033" t="str">
            <v>65631 Gimped yarn and man-made monofilament strip, etc.; chenille yarn; loop-wale yarn</v>
          </cell>
        </row>
        <row r="1034">
          <cell r="F1034" t="str">
            <v>65632 Braids in the piece; ornamental trimmings in the piece, no embroidery, other than knitted or crocheted; tassels, pompons and similar articles</v>
          </cell>
        </row>
        <row r="1035">
          <cell r="F1035" t="str">
            <v>65641 Tulles and other net fabrics (not including woven, knitted or crocheted fabrics)</v>
          </cell>
        </row>
        <row r="1036">
          <cell r="F1036" t="str">
            <v>65642 Lace, mechanically made</v>
          </cell>
        </row>
        <row r="1037">
          <cell r="F1037" t="str">
            <v>65643 Lace, hand-made</v>
          </cell>
        </row>
        <row r="1038">
          <cell r="F1038" t="str">
            <v>65651 Embroidery without visible ground</v>
          </cell>
        </row>
        <row r="1039">
          <cell r="F1039" t="str">
            <v>65659 Embroidery, n.e.s. (including applique and other embroidery with the ground retained after embroidering)</v>
          </cell>
        </row>
        <row r="1040">
          <cell r="F1040" t="str">
            <v>65711 Needleloom felt and stitch-bonded fiber fabrics</v>
          </cell>
        </row>
        <row r="1041">
          <cell r="F1041" t="str">
            <v>65712 Felt, n.e.s., not impregnated, coated, covered or laminated</v>
          </cell>
        </row>
        <row r="1042"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F1043" t="str">
            <v>65732 Textile fabrics impregnated, coated, covered or laminated with plastics, other than tire cord fabric</v>
          </cell>
        </row>
        <row r="1044">
          <cell r="F1044" t="str">
            <v>65733 Textile fabrics rubberized, other than tire cord fabric</v>
          </cell>
        </row>
        <row r="1045">
          <cell r="F1045" t="str">
            <v>65734 Textile fabrics otherwise impregnated, coated or covered; painted theatrical scenery canvas, studio back-cloths or the like</v>
          </cell>
        </row>
        <row r="1046">
          <cell r="F1046" t="str">
            <v>65735 Textile wall coverings</v>
          </cell>
        </row>
        <row r="1047">
          <cell r="F1047" t="str">
            <v>65740 Quilted textile products in the piece composed of one or more layers of textile materials assembled with padding, n.e.s.</v>
          </cell>
        </row>
        <row r="1048"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F1049" t="str">
            <v>65752 Knotted netting of twine, cordage or rope; made up fishing and other nets of textile materials</v>
          </cell>
        </row>
        <row r="1050">
          <cell r="F1050" t="str">
            <v>65759 Articles of artificial and synthetic textile monofilaments, strip, etc., and twine, cordage or rope, n.e.s.</v>
          </cell>
        </row>
        <row r="1051">
          <cell r="F1051" t="str">
            <v>65719 Felt, impregnated, coated, covered or laminated, n.e.s.</v>
          </cell>
        </row>
        <row r="1052">
          <cell r="F1052" t="str">
            <v>65720 Nonwovens, whether or not impregnated, coated, covered or laminated, n.e.s.</v>
          </cell>
        </row>
        <row r="1053">
          <cell r="F1053" t="str">
            <v>65761 Hat forms, hat bodies and hoods of felt, neither blocked nor with made brims; plateaux and manchons of felt</v>
          </cell>
        </row>
        <row r="1054">
          <cell r="F1054" t="str">
            <v>65762 Hat shapes, plaited or made with assembled strips of any material, neither blocked nor with made brims, and neither lined nor trimmed</v>
          </cell>
        </row>
        <row r="1055">
          <cell r="F1055" t="str">
            <v>65771 Textile wadding materials and articles thereof; textile fibers not over 5 mm in length (flock), textile dust and mill neps</v>
          </cell>
        </row>
        <row r="1056"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F1057" t="str">
            <v>65773 Textile products and articles, for technical uses</v>
          </cell>
        </row>
        <row r="1058">
          <cell r="F1058" t="str">
            <v>65812 Sacks and bags of cotton textiles used for packing goods</v>
          </cell>
        </row>
        <row r="1059">
          <cell r="F1059" t="str">
            <v>65813 Sacks and bags of manmade textile materials used for packing goods</v>
          </cell>
        </row>
        <row r="1060">
          <cell r="F1060" t="str">
            <v>65819 Sacks and bags of textile materials, n.e.s. used for packing goods</v>
          </cell>
        </row>
        <row r="1061">
          <cell r="F1061" t="str">
            <v>65822 Tents of textile materials</v>
          </cell>
        </row>
        <row r="1062">
          <cell r="F1062" t="str">
            <v>65821 Textile tarpaulins, awnings and sunblinds</v>
          </cell>
        </row>
        <row r="1063">
          <cell r="F1063" t="str">
            <v>65823 Sails for boats, sailboards or landcraft of textile materials</v>
          </cell>
        </row>
        <row r="1064">
          <cell r="F1064" t="str">
            <v>65824 Pneumatic mattresses of textile materials</v>
          </cell>
        </row>
        <row r="1065">
          <cell r="F1065" t="str">
            <v>65829 Camping goods, n.e.s. of textile materials</v>
          </cell>
        </row>
        <row r="1066">
          <cell r="F1066" t="str">
            <v>65831 Blankets and traveling rugs (not electric) of wool or fine animal hair</v>
          </cell>
        </row>
        <row r="1067">
          <cell r="F1067" t="str">
            <v>65781 Rubber thread and cord, textile covered</v>
          </cell>
        </row>
        <row r="1068">
          <cell r="F1068" t="str">
            <v>65785 High tenacity yarn of polyester, nylon or other polyamides or of viscose rayon, impregnated or coated with rubber or plastics</v>
          </cell>
        </row>
        <row r="1069">
          <cell r="F1069" t="str">
            <v>65789 Textile yarns of specified manmade monofilaments, strip, etc., impregnated, coated, etc. with rubber or plastics, n.e.s.</v>
          </cell>
        </row>
        <row r="1070">
          <cell r="F1070" t="str">
            <v>65791 Textile hosepiping and similar textile tubing, with or without lining, armor or accessories of other materials</v>
          </cell>
        </row>
        <row r="1071">
          <cell r="F1071" t="str">
            <v>65792 Textile transmission or conveyor belts or belting, whether or not reinforced with metal or other materials</v>
          </cell>
        </row>
        <row r="1072">
          <cell r="F1072" t="str">
            <v>65793 Tire cord fabric of high tenacity yarn of nylon or other polyamides, polyesters or viscose rayon</v>
          </cell>
        </row>
        <row r="1073">
          <cell r="F1073" t="str">
            <v>65811 Sacks and bags of jute or other textile bast fibers used for packing goods</v>
          </cell>
        </row>
        <row r="1074">
          <cell r="F1074" t="str">
            <v>57391 Vinyl chloride-vinyl acetate copolymers, in primary forms</v>
          </cell>
        </row>
        <row r="1075">
          <cell r="F1075" t="str">
            <v>57299 Styrene polymers, n.e.s., in primary forms</v>
          </cell>
        </row>
        <row r="1076">
          <cell r="F1076" t="str">
            <v>57311 Polyvinyl chloride, not mixed with other substances, in primary forms</v>
          </cell>
        </row>
        <row r="1077">
          <cell r="F1077" t="str">
            <v>57312 Polyvinyl chloride, mixed with other substances, nonplasticized, in primary forms</v>
          </cell>
        </row>
        <row r="1078">
          <cell r="F1078" t="str">
            <v>57313 Polyvinyl chloride, mixed with other substances, plasticized, in primary forms</v>
          </cell>
        </row>
        <row r="1079">
          <cell r="F1079" t="str">
            <v>57392 Vinyl chloride copolymers, n.e.s., in primary forms</v>
          </cell>
        </row>
        <row r="1080">
          <cell r="F1080" t="str">
            <v>57393 Vinylidene chloride polymers, in primary forms</v>
          </cell>
        </row>
        <row r="1081">
          <cell r="F1081" t="str">
            <v>57439 Polyesters in primary forms, n.e.s., saturated</v>
          </cell>
        </row>
        <row r="1082">
          <cell r="F1082" t="str">
            <v>57394 Fluoro-polymers, in primary forms</v>
          </cell>
        </row>
        <row r="1083">
          <cell r="F1083" t="str">
            <v>57399 Polymers of vinyl chloride or other halogenated olefins, n.e.s., in primary forms</v>
          </cell>
        </row>
        <row r="1084">
          <cell r="F1084" t="str">
            <v>57411 Polyacetals, in primary forms</v>
          </cell>
        </row>
        <row r="1085">
          <cell r="F1085" t="str">
            <v>57419 Polyether resins, other than polyacetals, in primary forms</v>
          </cell>
        </row>
        <row r="1086">
          <cell r="F1086" t="str">
            <v>57420 Epoxide resins, in primary forms</v>
          </cell>
        </row>
        <row r="1087">
          <cell r="F1087" t="str">
            <v>57431 Polycarbonates, in primary forms</v>
          </cell>
        </row>
        <row r="1088">
          <cell r="F1088" t="str">
            <v>57432 Alkyd resins, in primary forms</v>
          </cell>
        </row>
        <row r="1089">
          <cell r="F1089" t="str">
            <v>57433 Polyethylene terephthalate, in primary forms</v>
          </cell>
        </row>
        <row r="1090">
          <cell r="F1090" t="str">
            <v>57434 Polyesters in primary forms, n.e.s., unsaturated</v>
          </cell>
        </row>
        <row r="1091">
          <cell r="F1091" t="str">
            <v>57511 Polypropylene, in primary forms</v>
          </cell>
        </row>
        <row r="1092">
          <cell r="F1092" t="str">
            <v>57531 Polyamide-6, -11, -12, -6,6, -6,9, -6,10 or -6,12, in primary forms</v>
          </cell>
        </row>
        <row r="1093">
          <cell r="F1093" t="str">
            <v>57539 Polyamides, n.e.s., in primary forms</v>
          </cell>
        </row>
        <row r="1094">
          <cell r="F1094" t="str">
            <v>57541 Urea resins; thiourea resins, in primary forms</v>
          </cell>
        </row>
        <row r="1095">
          <cell r="F1095" t="str">
            <v>57542 Melamine resins, in primary forms</v>
          </cell>
        </row>
        <row r="1096">
          <cell r="F1096" t="str">
            <v>57529 Acrylic polymers, other than polymethyl methacrylate, in primary forms</v>
          </cell>
        </row>
        <row r="1097">
          <cell r="F1097" t="str">
            <v>57543 Amino-resins, n.e.s., in primary forms</v>
          </cell>
        </row>
        <row r="1098">
          <cell r="F1098" t="str">
            <v>57512 Polyisobutylene, in primary forms</v>
          </cell>
        </row>
        <row r="1099">
          <cell r="F1099" t="str">
            <v>57513 Propylene copolymers, in primary forms</v>
          </cell>
        </row>
        <row r="1100">
          <cell r="F1100" t="str">
            <v>57519 Polymers of olefins, n.e.s., in primary forms</v>
          </cell>
        </row>
        <row r="1101">
          <cell r="F1101" t="str">
            <v>57521 Polymethyl methacrylate, in primary forms</v>
          </cell>
        </row>
        <row r="1102">
          <cell r="F1102" t="str">
            <v>57544 Phenolic resins, in primary forms</v>
          </cell>
        </row>
        <row r="1103">
          <cell r="F1103" t="str">
            <v>57545 Polyurethanes, in primary forms</v>
          </cell>
        </row>
        <row r="1104">
          <cell r="F1104" t="str">
            <v>57551 Cellulose acetates, nonplasticised, in primary forms</v>
          </cell>
        </row>
        <row r="1105">
          <cell r="F1105" t="str">
            <v>57552 Cellulose acetates, plasticised, in primary forms</v>
          </cell>
        </row>
        <row r="1106">
          <cell r="F1106" t="str">
            <v>57553 Cellulose nitrates (including collodions), in primary forms</v>
          </cell>
        </row>
        <row r="1107">
          <cell r="F1107" t="str">
            <v>57554 Cellulose ethers, in primary forms</v>
          </cell>
        </row>
        <row r="1108">
          <cell r="F1108" t="str">
            <v>57559 Cellulose and its chemical derivatives, n.e.s., in primary forms</v>
          </cell>
        </row>
        <row r="1109">
          <cell r="F1109" t="str">
            <v>57591 Polymers of vinyl acetate, in primary forms</v>
          </cell>
        </row>
        <row r="1110">
          <cell r="F1110" t="str">
            <v>57592 Polymers of vinyl esters other than vinyl acetate; other vinyl polymers, n.e.s., in primary forms</v>
          </cell>
        </row>
        <row r="1111">
          <cell r="F1111" t="str">
            <v>57593 Silicones in primary forms</v>
          </cell>
        </row>
        <row r="1112">
          <cell r="F1112" t="str">
            <v>57594 Alginic acid, its salts and esters, in primary forms</v>
          </cell>
        </row>
        <row r="1113">
          <cell r="F1113" t="str">
            <v>57595 Natural polymers and modified natural polymers (hardened proteins, chemical derivatives of natural rubber, etc.), n.e.s., in primary forms</v>
          </cell>
        </row>
        <row r="1114">
          <cell r="F1114" t="str">
            <v>57596 Petroleum resins, coumarone-indene resins, polyterpenes, polysulfides, polysulfones and plastics, n.e.s., in primary forms</v>
          </cell>
        </row>
        <row r="1115">
          <cell r="F1115" t="str">
            <v>57597 Ion-exchangers, based on plastics in primary forms</v>
          </cell>
        </row>
        <row r="1116">
          <cell r="F1116" t="str">
            <v>57910 Waste, parings and scrap of polymers of ethylene</v>
          </cell>
        </row>
        <row r="1117">
          <cell r="F1117" t="str">
            <v>57920 Waste, parings and scrap of polymers of styrene</v>
          </cell>
        </row>
        <row r="1118">
          <cell r="F1118" t="str">
            <v>57930 Waste, parings and scrap of polymers of vinyl chloride</v>
          </cell>
        </row>
        <row r="1119">
          <cell r="F1119" t="str">
            <v>57990 Waste, parings and scrap, of plastics, n.e.s.</v>
          </cell>
        </row>
        <row r="1120">
          <cell r="F1120" t="str">
            <v>58110 Artificial guts (sausage casings) of hardened protein or cellulosic materials</v>
          </cell>
        </row>
        <row r="1121">
          <cell r="F1121" t="str">
            <v>58120 Rigid tubes, pipes and hoses of plastics</v>
          </cell>
        </row>
        <row r="1122">
          <cell r="F1122" t="str">
            <v>58130 Flexible tubes, pipes and hoses of plastics, having a minimum burst pressure of 27.6 mpa</v>
          </cell>
        </row>
        <row r="1123">
          <cell r="F1123" t="str">
            <v>58211 Plates, sheets, film, foil, tape and other flat shapes of plastics, self-adhesive, in rolls not exceeding 20 cm wide</v>
          </cell>
        </row>
        <row r="1124">
          <cell r="F1124" t="str">
            <v>58140 Tubes, pipes and hoses, n.e.s. of plastics, not reinforced or otherwise combined with other materials, without fittings</v>
          </cell>
        </row>
        <row r="1125">
          <cell r="F1125" t="str">
            <v>58219 Plates, sheets, film, foil, tape and other flat shapes of plastics, self-adhesive, n.e.s.</v>
          </cell>
        </row>
        <row r="1126">
          <cell r="F1126" t="str">
            <v>58221 Plates, sheets, film, foil and strip of polymers of ethylene, not self-adhesive and not reinforced, laminated, etc.</v>
          </cell>
        </row>
        <row r="1127">
          <cell r="F1127" t="str">
            <v>58222 Plates, sheets, film, foil and strip of polymers of propylene, not self-adhesive and not reinforced, laminated, etc.</v>
          </cell>
        </row>
        <row r="1128">
          <cell r="F1128" t="str">
            <v>58223 Plates, sheets, film, foil and strip of polymers of styrene, not self-adhesive and not reinforced, laminated, etc.</v>
          </cell>
        </row>
        <row r="1129">
          <cell r="F1129" t="str">
            <v>58224 Plates, sheets, film, foil and strip of vinyl chloride polymers, not self-adhesive and not reinforced, laminated, etc.</v>
          </cell>
        </row>
        <row r="1130">
          <cell r="F1130" t="str">
            <v>58291 Plates, sheets, film, foil and strip of plastics, n.e.s., cellular</v>
          </cell>
        </row>
        <row r="1131">
          <cell r="F1131" t="str">
            <v>58299 Plates, sheets, film, foil and strip of plastics, n.e.s., noncellular</v>
          </cell>
        </row>
        <row r="1132"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F1133" t="str">
            <v>58227 Plates, sheets, film, foil and strip of vulcanized fiber, not self-adhesive and not reinforced, laminated, etc.</v>
          </cell>
        </row>
        <row r="1134">
          <cell r="F1134" t="str">
            <v>58228 Plates, sheets, film, foil and strip of cellulose or its chemical derivatives, n.e.s., not self-adhesive and not reinforced, laminated, etc.</v>
          </cell>
        </row>
        <row r="1135">
          <cell r="F1135" t="str">
            <v>58229 Plates, sheets, film, foil and strip of plastics, n.es., noncellular, not self-adhesive and not reinforced, laminated, etc.</v>
          </cell>
        </row>
        <row r="1136"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F1139" t="str">
            <v>59110 Insecticides, put up or packed for retail sale or as preparations or articles</v>
          </cell>
        </row>
        <row r="1140">
          <cell r="F1140" t="str">
            <v>59120 Fungicides, put up or packed for retail sale or as preparations or articles</v>
          </cell>
        </row>
        <row r="1141"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F1142" t="str">
            <v>59141 Disinfectants put up or packed for retail sale or as preparations or articles</v>
          </cell>
        </row>
        <row r="1143">
          <cell r="F1143" t="str">
            <v>59149 Rodenticides and similar products put up or packed for retail sale or as preparations or articles</v>
          </cell>
        </row>
        <row r="1144">
          <cell r="F1144" t="str">
            <v>59211 Wheat starch</v>
          </cell>
        </row>
        <row r="1145">
          <cell r="F1145" t="str">
            <v>59212 Corn (maize) starch</v>
          </cell>
        </row>
        <row r="1146">
          <cell r="F1146" t="str">
            <v>59213 Potato starch</v>
          </cell>
        </row>
        <row r="1147">
          <cell r="F1147" t="str">
            <v>59214 Cassava (manioc) starch</v>
          </cell>
        </row>
        <row r="1148">
          <cell r="F1148" t="str">
            <v>59215 Starches, n.e.s.</v>
          </cell>
        </row>
        <row r="1149">
          <cell r="F1149" t="str">
            <v>59216 Inulin</v>
          </cell>
        </row>
        <row r="1150">
          <cell r="F1150" t="str">
            <v>59217 Wheat gluten, dried or not</v>
          </cell>
        </row>
        <row r="1151">
          <cell r="F1151" t="str">
            <v>59221 Casein</v>
          </cell>
        </row>
        <row r="1152">
          <cell r="F1152" t="str">
            <v>59222 Caseinates and other casein derivatives; casein glues</v>
          </cell>
        </row>
        <row r="1153"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F1154" t="str">
            <v>59224 Gelatin (including gelatin in rectangular or square sheets) and gelatin derivatives; isinglass; other glues of animal origin, n.e.s.</v>
          </cell>
        </row>
        <row r="1155">
          <cell r="F1155" t="str">
            <v>59225 Peptones and derivatives; other proteins and derivatives, n.e.s.; hide powder, chromed or not</v>
          </cell>
        </row>
        <row r="1156">
          <cell r="F1156" t="str">
            <v>59226 Dextrins and other modified starches</v>
          </cell>
        </row>
        <row r="1157">
          <cell r="F1157" t="str">
            <v>59227 Glues based on starches, dextrins or other modified starches</v>
          </cell>
        </row>
        <row r="1158">
          <cell r="F1158" t="str">
            <v>59229 Prepared glues and adhesives, n.e.s.; products for use as glues or adhesives, in packages for retail sale not exceeding a net weight of 1 kg</v>
          </cell>
        </row>
        <row r="1159">
          <cell r="F1159" t="str">
            <v>59311 Propellent powders</v>
          </cell>
        </row>
        <row r="1160"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F1162" t="str">
            <v>64176 Kraft paper and paperboard, coated, etc., whether or not serface-colored or surface-decorated, etc. n,e,s,. in rolls or sheets</v>
          </cell>
        </row>
        <row r="1163">
          <cell r="F1163" t="str">
            <v>64177 Paper and paperboard, n.e.s., coated, etc., whether or not surface-colored or surface-decorated, etc., in rolls or sheets</v>
          </cell>
        </row>
        <row r="1164">
          <cell r="F1164" t="str">
            <v>64178 Paper and paperboard, gummed or adhesive, including self-adhesive, in rolls or sheets</v>
          </cell>
        </row>
        <row r="1165"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F1166" t="str">
            <v>64191 Paper and paperboard, laminated internally with bitumen, tar or asphalt, in rolls or sheets</v>
          </cell>
        </row>
        <row r="1167"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F1168" t="str">
            <v>64193 Filter blocks, slabs and plates, of paper pulp</v>
          </cell>
        </row>
        <row r="1169">
          <cell r="F1169" t="str">
            <v>64194 Wallpaper and similar wall coverings, window transparencies of paper, in rolls or sheets</v>
          </cell>
        </row>
        <row r="1170">
          <cell r="F1170" t="str">
            <v>64211 Cartons, boxes and cases of corrugated paper or paperboard</v>
          </cell>
        </row>
        <row r="1171">
          <cell r="F1171" t="str">
            <v>64169 Paper, creped, crinkled, embossed or perforated, n.e.s., in rolls or sheets</v>
          </cell>
        </row>
        <row r="1172">
          <cell r="F1172" t="str">
            <v>64171 Paper and paperboard, coated, impregnated or covered with plastics (no adhesives), bleached, weighing over 150 g/m2, in rolls or sheets</v>
          </cell>
        </row>
        <row r="1173">
          <cell r="F1173" t="str">
            <v>64172 Paper and paperboard, coated, impregnated or covered with plastics (no adhesives), n.e.s., in rolls or sheets</v>
          </cell>
        </row>
        <row r="1174">
          <cell r="F1174" t="str">
            <v>64173 Paper and paperboard, tarred, bituminized or asphalted, in rolls or sheets</v>
          </cell>
        </row>
        <row r="1175">
          <cell r="F1175" t="str">
            <v>64164 Paper and paperboard, corrugated, whether or not perforated, in rolls or sheets</v>
          </cell>
        </row>
        <row r="1176">
          <cell r="F1176" t="str">
            <v>64212 Folding cartons, boxes and cases of noncorrugated paper or paperboard</v>
          </cell>
        </row>
        <row r="1177">
          <cell r="F1177" t="str">
            <v>64213 Paper sacks and bags, with a base of 40 cm or over in width</v>
          </cell>
        </row>
        <row r="1178">
          <cell r="F1178" t="str">
            <v>64214 Paper sacks and bags (including cones), n.e.s.</v>
          </cell>
        </row>
        <row r="1179">
          <cell r="F1179" t="str">
            <v>64215 Paper and paperboard packing containers, n.e.s., including record sleeves</v>
          </cell>
        </row>
        <row r="1180">
          <cell r="F1180" t="str">
            <v>64216 Paper and paperboard box files, letter trays, storage boxes and similar articles used in offices, shops or the like</v>
          </cell>
        </row>
        <row r="1181">
          <cell r="F1181" t="str">
            <v>64221 Paper envelopes</v>
          </cell>
        </row>
        <row r="1182">
          <cell r="F1182" t="str">
            <v>64222 Letter cards, plain postcards and correspondence cards of paper or paperboard</v>
          </cell>
        </row>
        <row r="1183">
          <cell r="F1183" t="str">
            <v>64223 Boxes, wallets, etc. of paper or paperboard, containing assorted stationary</v>
          </cell>
        </row>
        <row r="1184">
          <cell r="F1184" t="str">
            <v>64231 Registers, books (account, note, order and receipt), letter pads, memo pads, diaries and similar articles of paper or paperboard</v>
          </cell>
        </row>
        <row r="1185">
          <cell r="F1185" t="str">
            <v>64232 Paper exercise books</v>
          </cell>
        </row>
        <row r="1186">
          <cell r="F1186" t="str">
            <v>64233 Binders (other than book covers), folders and file covers</v>
          </cell>
        </row>
        <row r="1187">
          <cell r="F1187" t="str">
            <v>64234 Manifold business forms and interleaved carbon sets of paper or paperboard</v>
          </cell>
        </row>
        <row r="1188">
          <cell r="F1188" t="str">
            <v>64243 Toilet paper, cut to size, in rolls or sheets</v>
          </cell>
        </row>
        <row r="1189">
          <cell r="F1189" t="str">
            <v>64235 Albums for samples or collections of paper or paperboard</v>
          </cell>
        </row>
        <row r="1190">
          <cell r="F1190" t="str">
            <v>64239 Paper book covers; blotting pads and other articles of stationary, n.e.s.</v>
          </cell>
        </row>
        <row r="1191">
          <cell r="F1191" t="str">
            <v>64241 Cigarette paper, cut to size, whether or not in the form of booklets or tubes</v>
          </cell>
        </row>
        <row r="1192">
          <cell r="F1192" t="str">
            <v>64242 Carbon paper, self-copy and other copying or transfer papers, cut to size, duplicator stencils and offset plates of paper</v>
          </cell>
        </row>
        <row r="1193">
          <cell r="F1193" t="str">
            <v>64244 Gummed or adhesive paper, in strips or rolls</v>
          </cell>
        </row>
        <row r="1194">
          <cell r="F1194" t="str">
            <v>64245 Filter paper and paperboard</v>
          </cell>
        </row>
        <row r="1195">
          <cell r="F1195" t="str">
            <v>64248 Paper and paperboard used for writing, printing or other graphic purposes, n.e.s.</v>
          </cell>
        </row>
        <row r="1196">
          <cell r="F1196" t="str">
            <v>64291 Bobbins, spools, cops and similar supports of paper pulp, paper or paperboard</v>
          </cell>
        </row>
        <row r="1197">
          <cell r="F1197" t="str">
            <v>64292 Paper or paperboard punch cards (blank) for punch card machines, in strips or not</v>
          </cell>
        </row>
        <row r="1198">
          <cell r="F1198" t="str">
            <v>64293 Trays, dishes, plates, cups and similar items of paper or paperboard</v>
          </cell>
        </row>
        <row r="1199">
          <cell r="F1199" t="str">
            <v>64294 Paper handkerchiefs, tissues, towels, tablecloths, bed sheets and other paper linen; paper garments and clothing accessories</v>
          </cell>
        </row>
        <row r="1200"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F1201" t="str">
            <v>64299 Articles of paper pulp, paper, paperboard, cellulose wadding or webs of cellulose fibers, n.e.s.</v>
          </cell>
        </row>
        <row r="1202">
          <cell r="F1202" t="str">
            <v>65112 Yarn of carded wool, not under 85% wool by weight, not packaged for retail sale</v>
          </cell>
        </row>
        <row r="1203">
          <cell r="F1203" t="str">
            <v>65113 Yarn of combed wool, not under 85% wool by weight, not packaged for retail sale</v>
          </cell>
        </row>
        <row r="1204">
          <cell r="F1204" t="str">
            <v>59774 Lubricating preparations containing oils or greases from sources other than petroleum or bituminous minerals</v>
          </cell>
        </row>
        <row r="1205">
          <cell r="F1205" t="str">
            <v>59811 Tall oil, refined or not</v>
          </cell>
        </row>
        <row r="1206">
          <cell r="F1206" t="str">
            <v>59812 Residual lyes from the manufacture of wood pulp (including lignin sulfonates, but excluding tall oil)</v>
          </cell>
        </row>
        <row r="1207">
          <cell r="F1207" t="str">
            <v>59312 Prepared explosives, other than propellent powders</v>
          </cell>
        </row>
        <row r="1208">
          <cell r="F1208" t="str">
            <v>59320 Safety fuses; detonating fuses; percussion or detonating caps; ignitors; electric detonators</v>
          </cell>
        </row>
        <row r="1209">
          <cell r="F1209" t="str">
            <v>59331 Fireworks</v>
          </cell>
        </row>
        <row r="1210"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F1211" t="str">
            <v>59333 Signalling flares, rain rockets, fog signals and other pyrotechnic articles, n.e.s.</v>
          </cell>
        </row>
        <row r="1212">
          <cell r="F1212" t="str">
            <v>59721 Antiknock preparations</v>
          </cell>
        </row>
        <row r="1213">
          <cell r="F1213" t="str">
            <v>59725 Additives for lubricating oils</v>
          </cell>
        </row>
        <row r="1214">
          <cell r="F1214" t="str">
            <v>59729 Additives for other liquids used for the same purposes as mineral oils, n.e.s.</v>
          </cell>
        </row>
        <row r="1215"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F1216" t="str">
            <v>59733 Antifreezing preparations and deicing fluids</v>
          </cell>
        </row>
        <row r="1217"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F1218" t="str">
            <v>59831 Artificial waxes and prepared waxes of chemically modified lignite</v>
          </cell>
        </row>
        <row r="1219">
          <cell r="F1219" t="str">
            <v>59835 Artificial waxes and prepared waxes of polyethylene glycol</v>
          </cell>
        </row>
        <row r="1220"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F1221" t="str">
            <v>59814 Rosin and rosin acids, and derivatives; rosin spirit and rosin oils</v>
          </cell>
        </row>
        <row r="1222">
          <cell r="F1222" t="str">
            <v>59839 Artificial waxes and prepared waxes, n.e.s.</v>
          </cell>
        </row>
        <row r="1223">
          <cell r="F1223" t="str">
            <v>59850 Chemical elements doped for use in electronics, in discs, wafers or similar forms; chemical compounds doped for use in electronics</v>
          </cell>
        </row>
        <row r="1224"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F1225" t="str">
            <v>59772 Lubricating preparations, containing petroleum or bituminous mineral oils (less than 70% by weight)</v>
          </cell>
        </row>
        <row r="1226"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F1227" t="str">
            <v>59841 Mixed alkylbenzenes, n.e.s.</v>
          </cell>
        </row>
        <row r="1228">
          <cell r="F1228" t="str">
            <v>59863 Prepared rubber accelerators</v>
          </cell>
        </row>
        <row r="1229">
          <cell r="F1229" t="str">
            <v>59864 Activated carbon</v>
          </cell>
        </row>
        <row r="1230">
          <cell r="F1230" t="str">
            <v>59865 Activated natural mineral products; animal black (including spent animal black)</v>
          </cell>
        </row>
        <row r="1231">
          <cell r="F1231" t="str">
            <v>59867 Prepared culture media for development of micro-organisms</v>
          </cell>
        </row>
        <row r="1232">
          <cell r="F1232" t="str">
            <v>59869 Composite diagnostic or laboratory reagents, n.e.s.</v>
          </cell>
        </row>
        <row r="1233">
          <cell r="F1233" t="str">
            <v>59881 Supported catalysts with nickel or nickel compounds as active substances</v>
          </cell>
        </row>
        <row r="1234">
          <cell r="F1234" t="str">
            <v>59883 Supported catalysts with precious metal or precious metal compounds as active substances</v>
          </cell>
        </row>
        <row r="1235"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F1237" t="str">
            <v>59897 Prepared additives for cements, mortars or concretes</v>
          </cell>
        </row>
        <row r="1238">
          <cell r="F1238" t="str">
            <v>59885 Supported catalysts, n.e.s.</v>
          </cell>
        </row>
        <row r="1239">
          <cell r="F1239" t="str">
            <v>59898 Nonrefractory mortars and concretes</v>
          </cell>
        </row>
        <row r="1240">
          <cell r="F1240" t="str">
            <v>59894 Preparations and charges for fire extinguishers; charged fire extinguishing grenades</v>
          </cell>
        </row>
        <row r="1241">
          <cell r="F1241" t="str">
            <v>59899 Chemical products and preparations, n.e.s.</v>
          </cell>
        </row>
        <row r="1242">
          <cell r="F1242" t="str">
            <v>59891 Finishing agents, dye carriers, dressings, etc. used in the textile, paper, leather or similar industries, n.e.s.</v>
          </cell>
        </row>
        <row r="1243">
          <cell r="F1243" t="str">
            <v>61120 Composition leather with a leather or leather fiber base, in slabs, sheets or strip</v>
          </cell>
        </row>
        <row r="1244">
          <cell r="F1244" t="str">
            <v>61130 Whole bovine skin leather (without hair), with a surface area not over 28 sq. ft, (2,6 m2), not specially dressed or finished</v>
          </cell>
        </row>
        <row r="1245">
          <cell r="F1245" t="str">
            <v>59889 Catalysts and catalytic preparations, n.e.s.</v>
          </cell>
        </row>
        <row r="1246">
          <cell r="F1246" t="str">
            <v>61141 Bovine leather n.e.s. and equine leather (without hair), tanned or retanned but not further prepared, whether or not split</v>
          </cell>
        </row>
        <row r="1247">
          <cell r="F1247" t="str">
            <v>59893 Compound plasticizers for rubber or plastics, n.e.s.; antioxidizers and other compound stabilizers for rubber or plastics</v>
          </cell>
        </row>
        <row r="1248">
          <cell r="F1248" t="str">
            <v>61142 Bovine leather n.e.s. and equine leather (without hair), parchment-dressed or prepared after tanning</v>
          </cell>
        </row>
        <row r="1249">
          <cell r="F1249" t="str">
            <v>61152 Sheep or lamb skin leather (without wool), parchment-dressed or prepared after tanning</v>
          </cell>
        </row>
        <row r="1250">
          <cell r="F1250" t="str">
            <v>61161 Goat or kidskin leather (without hair), tanned or retanned but not further prepared, whether or not split</v>
          </cell>
        </row>
        <row r="1251">
          <cell r="F1251" t="str">
            <v>61162 Goat or kidskin leather (without hair), parchment-dressed or prepared after tanning</v>
          </cell>
        </row>
        <row r="1252">
          <cell r="F1252" t="str">
            <v>61171 Swine leather (without hair), not specially dressed or finished</v>
          </cell>
        </row>
        <row r="1253">
          <cell r="F1253" t="str">
            <v>61172 Reptile leather, not specially dressed or finished</v>
          </cell>
        </row>
        <row r="1254">
          <cell r="F1254" t="str">
            <v>61179 Leather of animals, n.e.s. (without hair), not specially dressed or finished</v>
          </cell>
        </row>
        <row r="1255">
          <cell r="F1255" t="str">
            <v>61181 Chamois (including combination chamois) leather</v>
          </cell>
        </row>
        <row r="1256">
          <cell r="F1256" t="str">
            <v>61183 Patent leather and patent laminated leather; metallized leather</v>
          </cell>
        </row>
        <row r="1257">
          <cell r="F1257" t="str">
            <v>61210 Articles of leather or composition leather used in machinery or mechanical appliances or for other technical uses</v>
          </cell>
        </row>
        <row r="1258">
          <cell r="F1258" t="str">
            <v>61220 Saddlery and harness for any animal (including leads, muzzles, saddle cloths and bags, dog coats, etc.), of any material</v>
          </cell>
        </row>
        <row r="1259">
          <cell r="F1259" t="str">
            <v>61290 Articles of leather or of composition leather, n.e.s.</v>
          </cell>
        </row>
        <row r="1260">
          <cell r="F1260" t="str">
            <v>61311 Whole mink furskins, with or without head, tail or paws, not assembled</v>
          </cell>
        </row>
        <row r="1261">
          <cell r="F1261" t="str">
            <v>61312 Whole rabbit or hare furskins, with or without head, tail or paws, not assembled</v>
          </cell>
        </row>
        <row r="1262">
          <cell r="F1262" t="str">
            <v>65114 Yarn of fine animal hair (carded or combed), not packaged for retail sale</v>
          </cell>
        </row>
        <row r="1263">
          <cell r="F1263" t="str">
            <v>65115 Yarn of coarse animal hair or of horsehair, packaged for retail sale or not</v>
          </cell>
        </row>
        <row r="1264">
          <cell r="F1264" t="str">
            <v>65116 Yarn of wool or fine animal hair, not under 85% wool or fine animal hair by weight, packaged for retail sale</v>
          </cell>
        </row>
        <row r="1265"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F1266" t="str">
            <v>61319 Whole furskins, n.e.s., with or without head, tail or paws, not assembled</v>
          </cell>
        </row>
        <row r="1267">
          <cell r="F1267" t="str">
            <v>61320 Furskin heads, tails, paws and other pieces or cuttings, not assembled</v>
          </cell>
        </row>
        <row r="1268">
          <cell r="F1268" t="str">
            <v>61330 Whole furskins and furskin pieces or cuttings, assembled</v>
          </cell>
        </row>
        <row r="1269">
          <cell r="F1269" t="str">
            <v>62111 Compounded rubber, compounded with carbon black or silica, unvulconized, in primary forms or in plates, sheets or strip</v>
          </cell>
        </row>
        <row r="1270">
          <cell r="F1270" t="str">
            <v>62112 Compounded rubber, unvulcanized, solutions; dispersions (other than those compounded with carbon black or silica)</v>
          </cell>
        </row>
        <row r="1271">
          <cell r="F1271" t="str">
            <v>62119 Compounded rubber, n.e.s., unvulcanized, in primary forms or in plates, sheets or strip</v>
          </cell>
        </row>
        <row r="1272">
          <cell r="F1272" t="str">
            <v>62121 Rubber camel-back strips for retreading tires</v>
          </cell>
        </row>
        <row r="1273">
          <cell r="F1273" t="str">
            <v>62129 Unvulcanized rubber forms and articles, n.e.s.</v>
          </cell>
        </row>
        <row r="1274">
          <cell r="F1274" t="str">
            <v>62131 Vulcanized rubber thread and cord</v>
          </cell>
        </row>
        <row r="1275">
          <cell r="F1275" t="str">
            <v>62132 Plates, sheets, strip, rods and profile shapes of unhardened vulcanized cellular rubber</v>
          </cell>
        </row>
        <row r="1276">
          <cell r="F1276" t="str">
            <v>62133 Plates, sheets, strip, rods and profile shapes of unhardened vulcanized noncellular rubber</v>
          </cell>
        </row>
        <row r="1277">
          <cell r="F1277" t="str">
            <v>62141 Tubes, pipes and hoses of unhardened vulcanized rubber, not reinforced, etc., without fittings</v>
          </cell>
        </row>
        <row r="1278">
          <cell r="F1278" t="str">
            <v>62142 Tubes, pipes and hoses of unhardened vulcanized rubber, reinforced, etc. with metal, no fittings</v>
          </cell>
        </row>
        <row r="1279">
          <cell r="F1279" t="str">
            <v>62143 Tubes, pipes and hoses of unhardened vulcanized rubber, reinforced, etc. with textiles, without fittings</v>
          </cell>
        </row>
        <row r="1280">
          <cell r="F1280" t="str">
            <v>62144 Tubes, pipes and hoses of unhardened vulcanized rubber, reinforced or combined with materials other than metal or textiles, without fittings</v>
          </cell>
        </row>
        <row r="1281">
          <cell r="F1281" t="str">
            <v>62145 Tubes, pipes and hoses of unhardened vulcanized rubber (reinforced or not), with fittings</v>
          </cell>
        </row>
        <row r="1282">
          <cell r="F1282" t="str">
            <v>62510 New pneumatic rubber tires, of a kind used on motor cars (including station wagons and racing cars)</v>
          </cell>
        </row>
        <row r="1283">
          <cell r="F1283" t="str">
            <v>62520 New pneumatic rubber tires, of a kind used on buses and trucks</v>
          </cell>
        </row>
        <row r="1284">
          <cell r="F1284" t="str">
            <v>62530 New pneumatic rubber tires, of a kind used on aircraft</v>
          </cell>
        </row>
        <row r="1285">
          <cell r="F1285" t="str">
            <v>62541 New pneumatic rubber tires, of a kind used on motorcycles</v>
          </cell>
        </row>
        <row r="1286">
          <cell r="F1286" t="str">
            <v>62542 New pneumatic rubber tires, of a kind used on bicycles</v>
          </cell>
        </row>
        <row r="1287">
          <cell r="F1287" t="str">
            <v>62551 New pneumatic rubber tires, n.e.s., having a herring-bone or similar tread</v>
          </cell>
        </row>
        <row r="1288">
          <cell r="F1288" t="str">
            <v>62559 New pneumatic rubber tires, n.e.s.</v>
          </cell>
        </row>
        <row r="1289">
          <cell r="F1289" t="str">
            <v>62591 Rubber inner tubes for tires</v>
          </cell>
        </row>
        <row r="1290">
          <cell r="F1290" t="str">
            <v>62592 Retreaded rubber tires</v>
          </cell>
        </row>
        <row r="1291">
          <cell r="F1291" t="str">
            <v>62593 Used pneumatic rubber tires</v>
          </cell>
        </row>
        <row r="1292">
          <cell r="F1292" t="str">
            <v>62594 Solid or cushion rubber tires, interchangeable treads and tire flaps</v>
          </cell>
        </row>
        <row r="1293">
          <cell r="F1293" t="str">
            <v>62911 Sheath contraceptives, of rubber</v>
          </cell>
        </row>
        <row r="1294">
          <cell r="F1294" t="str">
            <v>62919 Hygenic or pharmaceutical articles, n.e.s. of unhardened vulcanized rubber, with or without fittings of hard rubber</v>
          </cell>
        </row>
        <row r="1295">
          <cell r="F1295" t="str">
            <v>62921 Conveyor or transmission belts or belting of vulcanized rubber, of trapezoidal cross section (v-belts and v-belting)</v>
          </cell>
        </row>
        <row r="1296">
          <cell r="F1296" t="str">
            <v>62929 Conveyor or transmission belts or belting of vulcanized rubber, n.e.s.</v>
          </cell>
        </row>
        <row r="1297">
          <cell r="F1297" t="str">
            <v>63329 Agglomerated cork and articles of agglomerated cork, n.e.s.</v>
          </cell>
        </row>
        <row r="1298">
          <cell r="F1298" t="str">
            <v>63411 Coniferous veneer sheets and sheets for plywood and other coniferous wood sawn lengthwise, etc., not over 6 mm thick</v>
          </cell>
        </row>
        <row r="1299">
          <cell r="F1299" t="str">
            <v>63412 Nonconiferous veneer sheets and sheets for plywood and other nonconiferous wood sawn lengthwise, etc., not over 6 mm thick</v>
          </cell>
        </row>
        <row r="1300">
          <cell r="F1300" t="str">
            <v>62991 Hard rubber (for example, ebonite), in all forms, including waste and scrap; articles of hard rubber</v>
          </cell>
        </row>
        <row r="1301">
          <cell r="F1301" t="str">
            <v>62992 Articles of unhardened cellular vulcanized rubber, n.e.s.</v>
          </cell>
        </row>
        <row r="1302">
          <cell r="F1302" t="str">
            <v>62999 Articles of unhardened noncellular vulcanized rubber, n.e.s.</v>
          </cell>
        </row>
        <row r="1303">
          <cell r="F1303" t="str">
            <v>63311 Corks and stoppers, of natural cork</v>
          </cell>
        </row>
        <row r="1304">
          <cell r="F1304" t="str">
            <v>63319 Articles of natural cork, n.e.s.</v>
          </cell>
        </row>
        <row r="1305">
          <cell r="F1305" t="str">
            <v>63321 Agglomerated cork blocks, plates, sheets, strip, tiles and solid cylinders</v>
          </cell>
        </row>
        <row r="1306">
          <cell r="F1306" t="str">
            <v>63421 Densified wood in blocks, plates, strips or profile shapes</v>
          </cell>
        </row>
        <row r="1307">
          <cell r="F1307" t="str">
            <v>63422 Particle board and similar board of wood, agglomerated or not</v>
          </cell>
        </row>
        <row r="1308">
          <cell r="F1308" t="str">
            <v>63423 Particle board and similar board of ligneous material other than wood, agglomerated or not</v>
          </cell>
        </row>
        <row r="1309">
          <cell r="F1309" t="str">
            <v>63431 Plywood with at least one outer ply of tropical or nonconiferous wood and each ply not over 6 mm thick</v>
          </cell>
        </row>
        <row r="1310">
          <cell r="F1310" t="str">
            <v>63439 Plywood with outer plies of other than tropical or nonconiferous wood, n.e.s. and each ply not over 6 mm thick</v>
          </cell>
        </row>
        <row r="1311">
          <cell r="F1311" t="str">
            <v>63441 Plywood, n.e.s., veneered panels and similar laminated wood with at least one outer ply of nonconiferous wood</v>
          </cell>
        </row>
        <row r="1312">
          <cell r="F1312" t="str">
            <v>63449 Plywood, n.e.s., veneered panels and similar laminated wood, n.e.s.</v>
          </cell>
        </row>
        <row r="1313">
          <cell r="F1313" t="str">
            <v>63451 Fiberboard of wood or other ligneous materials, of a density exceeding 0.80 g/cm3</v>
          </cell>
        </row>
        <row r="1314">
          <cell r="F1314" t="str">
            <v>63452 Fiberboard of wood or other ligneous materials, of a density exceeding 0.50 g/cm3 but not exceeding 0.80 g/cm3</v>
          </cell>
        </row>
        <row r="1315">
          <cell r="F1315" t="str">
            <v>63453 Fiberboard of wood or other ligneous materials, of a density exceeding 0.35 g/cm3 but not exceeding 0.50 g/cm3</v>
          </cell>
        </row>
        <row r="1316">
          <cell r="F1316" t="str">
            <v>63459 Fiberboard of wood or other ligneous material, n.e.s.</v>
          </cell>
        </row>
        <row r="1317"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F1318" t="str">
            <v>63493 Wood wool; wood flour</v>
          </cell>
        </row>
        <row r="1319">
          <cell r="F1319" t="str">
            <v>63511 Wood packing cases, boxes, crates, drums and similar packings; cable-drums of wood</v>
          </cell>
        </row>
        <row r="1320">
          <cell r="F1320" t="str">
            <v>63512 Wood pallets, box pallets and other load boards</v>
          </cell>
        </row>
        <row r="1321">
          <cell r="F1321" t="str">
            <v>63520 Wood casks, barrels, vats, tubs and other coopers' products, including staves and other wooden parts</v>
          </cell>
        </row>
        <row r="1322">
          <cell r="F1322" t="str">
            <v>63531 Windows, french-windows and their frames of wood</v>
          </cell>
        </row>
        <row r="1323">
          <cell r="F1323" t="str">
            <v>63532 Doors, door frames and thresholds of wood</v>
          </cell>
        </row>
        <row r="1324">
          <cell r="F1324" t="str">
            <v>63591 Wooden tools, tool bodies and handles, broom or brush bodies and handles; boot or shoe lasts and trees of wood</v>
          </cell>
        </row>
        <row r="1325">
          <cell r="F1325" t="str">
            <v>63599 Manufactured articles of wood, n.e.s.</v>
          </cell>
        </row>
        <row r="1326">
          <cell r="F1326" t="str">
            <v>64100 Paper and paperboard</v>
          </cell>
        </row>
        <row r="1327">
          <cell r="F1327" t="str">
            <v>64110 Newsprint in rolls or sheets</v>
          </cell>
        </row>
        <row r="1328">
          <cell r="F1328" t="str">
            <v>63542 Tableware and kitchenware of wood</v>
          </cell>
        </row>
        <row r="1329">
          <cell r="F1329" t="str">
            <v>63549 Wood marquetry and inlaid wood; caskets and cases for jewelry and cutlery, etc. of wood; ornaments of wood; wooden coat and hat racks, etc.</v>
          </cell>
        </row>
        <row r="1330">
          <cell r="F1330" t="str">
            <v>64120 Other printing and writing paper,uncoated</v>
          </cell>
        </row>
        <row r="1331">
          <cell r="F1331" t="str">
            <v>64121 Handmade paper and paperboard</v>
          </cell>
        </row>
        <row r="1332"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F1333" t="str">
            <v>64123 Carbonizing base paper, uncoated, in rolls or sheets</v>
          </cell>
        </row>
        <row r="1334">
          <cell r="F1334" t="str">
            <v>64124 Wallpaper base, uncoated, in rolls or sheets</v>
          </cell>
        </row>
        <row r="1335"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F1338" t="str">
            <v>64129 Paper and paperboard n.e.s., with over 10% by weight of total fiber content obtained by mechanical process, uncoated, in rolls or sheets</v>
          </cell>
        </row>
        <row r="1339">
          <cell r="F1339" t="str">
            <v>64130 Other printing and writing paper,coated</v>
          </cell>
        </row>
        <row r="1340"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F1343" t="str">
            <v>64141 Kraft paper, uncoated, n.e.s., in rolls or sheets</v>
          </cell>
        </row>
        <row r="1344">
          <cell r="F1344" t="str">
            <v>64142 Kraft sack paper, uncoated, in rolls or sheets</v>
          </cell>
        </row>
        <row r="1345">
          <cell r="F1345" t="str">
            <v>64146 Kraft paper and paperboard, uncoated, n.e.s., weighing not over 150 g/m2, in rolls or sheets</v>
          </cell>
        </row>
        <row r="1346">
          <cell r="F1346" t="str">
            <v>64147 Kraft paper and paperboard, uncoated, n.e.s., weighing over 150 g/m2 and under 225 g/m2, in rolls or sheets</v>
          </cell>
        </row>
        <row r="1347">
          <cell r="F1347" t="str">
            <v>64148 Kraft paper and paperboard, uncoated, n.e.s., weighing 225 g/m2 or over, in rolls or sheets</v>
          </cell>
        </row>
        <row r="1348">
          <cell r="F1348" t="str">
            <v>64150 Other paper and paperboard, uncoated</v>
          </cell>
        </row>
        <row r="1349">
          <cell r="F1349" t="str">
            <v>64151 Semichemical fluting paper, uncoated (corrugating medium), in rolls or sheets</v>
          </cell>
        </row>
        <row r="1350">
          <cell r="F1350" t="str">
            <v>64152 Sulfite wrapping paper, uncoated, in rolls or sheets</v>
          </cell>
        </row>
        <row r="1351">
          <cell r="F1351" t="str">
            <v>64153 Vegetable parchment, greaseproof papers, tracing papers and glassine or other glazed transparent or translucent papers, in rolls or sheets</v>
          </cell>
        </row>
        <row r="1352">
          <cell r="F1352" t="str">
            <v>64154 Multi-ply paper and paperboard, uncoated, in rolls or sheets</v>
          </cell>
        </row>
        <row r="1353">
          <cell r="F1353" t="str">
            <v>63533 Wood shingles and shakes</v>
          </cell>
        </row>
        <row r="1354">
          <cell r="F1354" t="str">
            <v>63539 Builders' joinery and carpentry of wood, n.e.s.</v>
          </cell>
        </row>
        <row r="1355">
          <cell r="F1355" t="str">
            <v>63541 Wooden frames for paintings, photographs, mirrors or similar articles</v>
          </cell>
        </row>
        <row r="1356">
          <cell r="F1356" t="str">
            <v>64155 Cigarette paper, whether or not cut to size, n.e.s., including cigarette paper in rolls over 5 cm in width</v>
          </cell>
        </row>
        <row r="1357">
          <cell r="F1357" t="str">
            <v>64156 Filter paper and paperboard, uncoated, in rolls or sheets; felt paper and paper board, uncoated, in rolls or sheets</v>
          </cell>
        </row>
        <row r="1358">
          <cell r="F1358" t="str">
            <v>64158 Paper and paperboard, n.e.s., uncoated, weighing over 150 g/m2 (also includes former sitc 64159)</v>
          </cell>
        </row>
        <row r="1359">
          <cell r="F1359" t="str">
            <v>64159 Paper and paperboard, n.e.s., uncoated, weighing 225 g/m2 or over, in rolls or sheets</v>
          </cell>
        </row>
        <row r="1360">
          <cell r="F1360" t="str">
            <v>64157 Paper and paperboard, n.e.s., uncoated, weighing not over 150 g/m2, in rolls or sheets</v>
          </cell>
        </row>
        <row r="1361">
          <cell r="F1361" t="str">
            <v>64161 Kraft sack paper, creped or crinkled, whether or not embossed or perforated, in rolls or sheets</v>
          </cell>
        </row>
        <row r="1362">
          <cell r="F1362" t="str">
            <v>64162 Kraft paper, n.e.s., creped or crinkled, whether or not embossed or perforated, in rolls or sheets</v>
          </cell>
        </row>
        <row r="1363"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F1364" t="str">
            <v>66181 Articles of asphalt or similar material, including plates, bricks, building boards and tiles</v>
          </cell>
        </row>
        <row r="1365"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F1366" t="str">
            <v>66183 Articles (sheets, tiles, panels, tubes, etc.) of asbestos-cement, of cellulose fiber-cement or the like</v>
          </cell>
        </row>
        <row r="1367">
          <cell r="F1367" t="str">
            <v>66231 Bricks, blocks, tiles, and other ceramic goods, of siliceous fossil meals or of similar siliceous earths</v>
          </cell>
        </row>
        <row r="1368">
          <cell r="F1368" t="str">
            <v>66232 Refractory bricks, blocks, tiles and similar refractory ceramic constructional goods (other than siliceous materials)</v>
          </cell>
        </row>
        <row r="1369">
          <cell r="F1369" t="str">
            <v>66233 Refractory cements, mortars, concretes and similar compositions, n.e.s.</v>
          </cell>
        </row>
        <row r="1370">
          <cell r="F1370" t="str">
            <v>66241 Ceramic building bricks, flooring blocks, support or filler tiles and the like</v>
          </cell>
        </row>
        <row r="1371">
          <cell r="F1371" t="str">
            <v>66242 Ceramic roofing tiles, chimney pots, cowls, chimney liners, architectural ornaments and other ceramic constructional goods</v>
          </cell>
        </row>
        <row r="1372">
          <cell r="F1372" t="str">
            <v>66243 Ceramic pipes, conduits, guttering and pipe fittings</v>
          </cell>
        </row>
        <row r="1373">
          <cell r="F1373" t="str">
            <v>66244 Unglazed ceramic flags and paving, hearth or wall tiles; unglazed ceramic mosaic cubes and the like</v>
          </cell>
        </row>
        <row r="1374">
          <cell r="F1374" t="str">
            <v>66245 Glazed ceramic flags and paving, hearth or wall tiles; glazed ceramic mosaic cubes and the like</v>
          </cell>
        </row>
        <row r="1375">
          <cell r="F1375" t="str">
            <v>66431 Glass, colored throughout the mass (body tinted), opacified, flashed or having an absorbent or reflecting layer</v>
          </cell>
        </row>
        <row r="1376">
          <cell r="F1376" t="str">
            <v>66412 Glass in balls (other than microspheres not over 1 mm in diameter), rods or tubes, unworked</v>
          </cell>
        </row>
        <row r="1377">
          <cell r="F1377" t="str">
            <v>66411 Glass in the mass; glass cullet and other waste and scrap</v>
          </cell>
        </row>
        <row r="1378">
          <cell r="F1378" t="str">
            <v>66439 Drawn glass and blown glass, n.e.s., in sheets</v>
          </cell>
        </row>
        <row r="1379">
          <cell r="F1379" t="str">
            <v>66441 Nonwired glass sheets, of float glass and surface ground or polished glass</v>
          </cell>
        </row>
        <row r="1380">
          <cell r="F1380" t="str">
            <v>66451 Nonwired glass sheets, cast and rolled</v>
          </cell>
        </row>
        <row r="1381">
          <cell r="F1381" t="str">
            <v>66442 Wired glass sheets, of float glass and surface ground or polished glass</v>
          </cell>
        </row>
        <row r="1382">
          <cell r="F1382" t="str">
            <v>66452 Wired glass sheets, cast and rolled</v>
          </cell>
        </row>
        <row r="1383">
          <cell r="F1383" t="str">
            <v>66453 Profiles, cast glass and rolled glass</v>
          </cell>
        </row>
        <row r="1384">
          <cell r="F1384" t="str">
            <v>66471 Safety glass, toughened (tempered)</v>
          </cell>
        </row>
        <row r="1385">
          <cell r="F1385" t="str">
            <v>61151 Sheep or lamb skin leather (without wool), tanned or retanned but not further prepared, whether or not split</v>
          </cell>
        </row>
        <row r="1386">
          <cell r="F1386" t="str">
            <v>66472 Safety glass, laminated</v>
          </cell>
        </row>
        <row r="1387">
          <cell r="F1387" t="str">
            <v>66481 Rear-view mirrors for vehicles</v>
          </cell>
        </row>
        <row r="1388">
          <cell r="F1388" t="str">
            <v>66489 Glass mirrors, n.e.s., framed or not</v>
          </cell>
        </row>
        <row r="1389">
          <cell r="F1389" t="str">
            <v>66331 Articles of plaster or of compositions based on plaster</v>
          </cell>
        </row>
        <row r="1390">
          <cell r="F1390" t="str">
            <v>66332 Building blocks and bricks, tiles, flagstones and similar articles of cement, concrete or artificial stone</v>
          </cell>
        </row>
        <row r="1391">
          <cell r="F1391" t="str">
            <v>66333 Prefabricated structural components for building or civil engineering, of cement, concrete or artificial stone</v>
          </cell>
        </row>
        <row r="1392">
          <cell r="F1392" t="str">
            <v>66334 Articles of cement, concrete or artificial stone, n.e.s., reinforced or not</v>
          </cell>
        </row>
        <row r="1393"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F1394" t="str">
            <v>66336 Nonelectrical articles of graphite or other carbon</v>
          </cell>
        </row>
        <row r="1395">
          <cell r="F1395" t="str">
            <v>66337 Articles of peat</v>
          </cell>
        </row>
        <row r="1396">
          <cell r="F1396" t="str">
            <v>66338 Articles of mineral substances, n.e.s., containing magnesite, dolomite or chromite</v>
          </cell>
        </row>
        <row r="1397">
          <cell r="F1397" t="str">
            <v>66339 Articles of stone or other mineral substances, n.e.s.</v>
          </cell>
        </row>
        <row r="1398">
          <cell r="F1398" t="str">
            <v>66351 Mineral wools (slag, rock, etc.), in bulk, sheets or rolls</v>
          </cell>
        </row>
        <row r="1399">
          <cell r="F1399" t="str">
            <v>66352 Expanded mineral materials, including exfoliated vermiculite, expanded clays and foamed slag</v>
          </cell>
        </row>
        <row r="1400">
          <cell r="F1400" t="str">
            <v>66353 Insulating (sound or heat) mineral materials, n.e.s. (excluding asbestos, asbestos cement, cellulose fiber cement and ceramic goods)</v>
          </cell>
        </row>
        <row r="1401">
          <cell r="F1401" t="str">
            <v>66370 Refractory ceramic goods (retorts, crucibles, muffles, nozzles, plugs, etc.), n.e.s.</v>
          </cell>
        </row>
        <row r="1402"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F1404" t="str">
            <v>66399 Ceramic articles, n.e.s.</v>
          </cell>
        </row>
        <row r="1405"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F1406" t="str">
            <v>65119 Yarn of wool or fine animal hair, under 85% wool or fine animal hair by weight, packaged for retail sale</v>
          </cell>
        </row>
        <row r="1407">
          <cell r="F1407" t="str">
            <v>66311 Millstones and grindstones for milling, grinding or pulping</v>
          </cell>
        </row>
        <row r="1408">
          <cell r="F1408" t="str">
            <v>66312 Millstones and grindstones, n.e.s., grinding wheels and the like</v>
          </cell>
        </row>
        <row r="1409">
          <cell r="F1409" t="str">
            <v>66313 Hand sharpening or polishing stones</v>
          </cell>
        </row>
        <row r="1410">
          <cell r="F1410" t="str">
            <v>66321 Natural or artificial abrasives on a base of woven textiles</v>
          </cell>
        </row>
        <row r="1411">
          <cell r="F1411" t="str">
            <v>66322 Natural or artificial abrasives on a base of paper or paperboard</v>
          </cell>
        </row>
        <row r="1412">
          <cell r="F1412" t="str">
            <v>66329 Natural or artificial abrasives on a base of materials, n.e.s. (other than woven textiles, paper or paperboard)</v>
          </cell>
        </row>
        <row r="1413">
          <cell r="F1413" t="str">
            <v>65121 Cotton sewing thread, not packaged for retail sale</v>
          </cell>
        </row>
        <row r="1414">
          <cell r="F1414" t="str">
            <v>66491 Glass (other than safety and mirrors), bent, edge-worked, engraved, etc., but not framed or fitted with other materials</v>
          </cell>
        </row>
        <row r="1415">
          <cell r="F1415" t="str">
            <v>66492 Glass multiple walled insulating units</v>
          </cell>
        </row>
        <row r="1416">
          <cell r="F1416" t="str">
            <v>66493 Glass envelopes (including bulbs and tubes), open, and glass parts thereof for electric lamps, cathode-ray tubes, etc.</v>
          </cell>
        </row>
        <row r="1417"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F1418" t="str">
            <v>66495 Glass fibers (including glass wool) and articles thereof, n.e.s.</v>
          </cell>
        </row>
        <row r="1419"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F1420" t="str">
            <v>66511 Glass containers used to convey or pack goods (carboys, bottles, jars, etc.); glass stoppers, lids and other closures</v>
          </cell>
        </row>
        <row r="1421">
          <cell r="F1421" t="str">
            <v>66595 Signalling glassware and optical elements of glass (other than elements for spectacles) not optically worked</v>
          </cell>
        </row>
        <row r="1422">
          <cell r="F1422" t="str">
            <v>66599 Articles of glass, n.e.s.</v>
          </cell>
        </row>
        <row r="1423">
          <cell r="F1423" t="str">
            <v>66613 Ceramic tableware, kitchenware, other household and toilet articles, except of porcelain or china</v>
          </cell>
        </row>
        <row r="1424">
          <cell r="F1424" t="str">
            <v>66621 Porcelain or china statuettes and other ornamental articles</v>
          </cell>
        </row>
        <row r="1425">
          <cell r="F1425" t="str">
            <v>66713 Cultured pearls, worked, but not strung, mounted or set; ungraded cultured pearls temporarily strung for transport</v>
          </cell>
        </row>
        <row r="1426">
          <cell r="F1426" t="str">
            <v>66722 Diamonds, sorted (other than industrial diamonds), unworked or simply sawn, cleaved or bruted</v>
          </cell>
        </row>
        <row r="1427">
          <cell r="F1427" t="str">
            <v>66611 Porcelain or china tableware and kitchenware</v>
          </cell>
        </row>
        <row r="1428">
          <cell r="F1428" t="str">
            <v>66612 Porcelain or china household or toilet articles, other than tableware and kitchware</v>
          </cell>
        </row>
        <row r="1429">
          <cell r="F1429" t="str">
            <v>66629 Ceramic statuettes and other ornaments, except of porcelain or china</v>
          </cell>
        </row>
        <row r="1430">
          <cell r="F1430" t="str">
            <v>66711 Natural pearls, not strung, mounted or set; ungraded natural pearls temporarily strung for transport</v>
          </cell>
        </row>
        <row r="1431">
          <cell r="F1431" t="str">
            <v>66712 Cultured pearls, unworked</v>
          </cell>
        </row>
        <row r="1432">
          <cell r="F1432" t="str">
            <v>66721 Diamonds, rough, unsorted</v>
          </cell>
        </row>
        <row r="1433">
          <cell r="F1433" t="str">
            <v>66729 Diamonds (other than industrial diamonds), otherwise worked, but not mounted or set</v>
          </cell>
        </row>
        <row r="1434">
          <cell r="F1434" t="str">
            <v>66731 Precious and semiprecious stones (no diamonds), unworked or simply sawn or roughly shaped</v>
          </cell>
        </row>
        <row r="1435">
          <cell r="F1435" t="str">
            <v>66521 Glassware of glass-ceramics</v>
          </cell>
        </row>
        <row r="1436">
          <cell r="F1436" t="str">
            <v>66522 Drinking glasses other than of glass-ceramics</v>
          </cell>
        </row>
        <row r="1437">
          <cell r="F1437" t="str">
            <v>66591 Glassware for laboratory, hygienic or pharmaceutical use</v>
          </cell>
        </row>
        <row r="1438">
          <cell r="F1438" t="str">
            <v>66523 Glassware for the table or kitchen other than drinking glasses and glass-ceramics</v>
          </cell>
        </row>
        <row r="1439">
          <cell r="F1439" t="str">
            <v>66529 Glassware for household, etc. use, n.e.s.</v>
          </cell>
        </row>
        <row r="1440">
          <cell r="F1440" t="str">
            <v>66592 Glass ampoules</v>
          </cell>
        </row>
        <row r="1441"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F1442" t="str">
            <v>66594 Glass cubes and other glass smallwares for mosaics or similar decorative purposes</v>
          </cell>
        </row>
        <row r="1443">
          <cell r="F1443" t="str">
            <v>69541 Drilling, threading and tapping tools</v>
          </cell>
        </row>
        <row r="1444">
          <cell r="F1444" t="str">
            <v>66512 Glass inners for vacuum flasks or other vacuum vessels</v>
          </cell>
        </row>
        <row r="1445">
          <cell r="F1445" t="str">
            <v>51384 Dimethyl terephthalate</v>
          </cell>
        </row>
        <row r="1446">
          <cell r="F1446" t="str">
            <v>67432 Iron and nonalloy steel flat-rolled products, painted, varnished or plastic coated, under 600 mm wide</v>
          </cell>
        </row>
        <row r="1447">
          <cell r="F1447" t="str">
            <v>67421 Iron and nonalloy steel flat-rolled products, plated etc. with tin, not under 600 mm wide</v>
          </cell>
        </row>
        <row r="1448">
          <cell r="F1448" t="str">
            <v>67414 Iron and nonalloy steel flat-rolled products, plated etc. with zinc, n.e.s., under 600 mm wide</v>
          </cell>
        </row>
        <row r="1449">
          <cell r="F1449" t="str">
            <v>67413 Iron and nonalloy steel flat-rolled products, plated etc. with zinc, n.e.s., not under 600 mm wide</v>
          </cell>
        </row>
        <row r="1450">
          <cell r="F1450" t="str">
            <v>67442 Iron and nonalloy steel flat-rolled products, plated or coated with chromium oxides or chromium and chromium oxides, not under 600 mm wide</v>
          </cell>
        </row>
        <row r="1451">
          <cell r="F1451" t="str">
            <v>51385 Cyclanic, cyclenic or cycloterpenic polycarboxylic acids, their anhydrides, halides, peroxides, peroxyacids and their derivatives</v>
          </cell>
        </row>
        <row r="1452">
          <cell r="F1452" t="str">
            <v>67422 Iron and nonalloy steel flat-rolled products, plated etc. with tin, under 600 mm wide</v>
          </cell>
        </row>
        <row r="1453">
          <cell r="F1453" t="str">
            <v>67431 Iron and nonalloy steel flat-rolled products, painted, varnished or plastic coated, not under 600 mm wide</v>
          </cell>
        </row>
        <row r="1454">
          <cell r="F1454" t="str">
            <v>67441 Iron and nonalloy steel flat-rolled products, plated or coated with lead, including tern-plate, not under 600 mm wide</v>
          </cell>
        </row>
        <row r="1455">
          <cell r="F1455" t="str">
            <v>67443 Iron and nonalloy steel flat-rolled products, plated or coated with aluminum, not under 600 mm wide</v>
          </cell>
        </row>
        <row r="1456">
          <cell r="F1456" t="str">
            <v>67451 Iron and nonalloy steel flat-rolled products, plated or coated except by electrolysis, n.e.s., under 600 mm wide</v>
          </cell>
        </row>
        <row r="1457">
          <cell r="F1457" t="str">
            <v>67444 Iron and nonalloy steel flat-rolled products, clad, plated or coated, n.e.s., not under 600 mm wide</v>
          </cell>
        </row>
        <row r="1458">
          <cell r="F1458" t="str">
            <v>67452 Iron and nonalloy steel flat-rolled products, clad, n.e.s., under 600 mm wide</v>
          </cell>
        </row>
        <row r="1459">
          <cell r="F1459" t="str">
            <v>51392 Carboxylic acids with alcohol being the only oxygen function, their anhydrides, halides, peroxides, peroxyacids and their derivatives, n.e.s.</v>
          </cell>
        </row>
        <row r="1460">
          <cell r="F1460" t="str">
            <v>67511 Silicon-electrical steel flat-rolled products, not under 600 mm wide</v>
          </cell>
        </row>
        <row r="1461">
          <cell r="F1461" t="str">
            <v>67512 Silicon-electrical steel flat-rolled products, under 600 mm wide</v>
          </cell>
        </row>
        <row r="1462">
          <cell r="F1462" t="str">
            <v>67521 High speed steel flat-rolled products, not under 600 mm wide</v>
          </cell>
        </row>
        <row r="1463">
          <cell r="F1463" t="str">
            <v>67536 Stainless steel flat-rolled products, hot-rolled, not under 600 mm wide but under 3 mm thick, not in coils</v>
          </cell>
        </row>
        <row r="1464">
          <cell r="F1464" t="str">
            <v>67522 High speed steel flat-rolled products, under 600 mm wide</v>
          </cell>
        </row>
        <row r="1465">
          <cell r="F1465" t="str">
            <v>67532 Stainless steel flat-rolled products, hot-rolled, not under 600 mm wide, not under 3 mm but under 4.75 mm thick, in coils</v>
          </cell>
        </row>
        <row r="1466">
          <cell r="F1466" t="str">
            <v>67533 Stainless steel flat-rolled products, hot-rolled, not under 600 mm wide but under 3 mm thick, in coils</v>
          </cell>
        </row>
        <row r="1467">
          <cell r="F1467" t="str">
            <v>67534 Stainless steel flat-rolled products, hot-rolled, not under 600 mm wide and not under 4.75 mm thick, not in coils</v>
          </cell>
        </row>
        <row r="1468">
          <cell r="F1468" t="str">
            <v>67535 Stainless steel flat-rolled products, hot-rolled, not under 600 mm wide, not under 3 mm but under 4.75 mm thick, not in coils</v>
          </cell>
        </row>
        <row r="1469">
          <cell r="F1469" t="str">
            <v>67531 Stainless steel flat-rolled products, hot-rolled, not under 600 mm wide and not under 4.75 mm thick, in coils</v>
          </cell>
        </row>
        <row r="1470">
          <cell r="F1470" t="str">
            <v>67537 Stainless steel flat-rolled products, hot-rolled, under 600 mm wide but not under 4.75 mm thick</v>
          </cell>
        </row>
        <row r="1471">
          <cell r="F1471" t="str">
            <v>65851 Curtains (including drapes) and interior blinds or roller shades of textile materials; curtain or bed valencies of textile materials</v>
          </cell>
        </row>
        <row r="1472">
          <cell r="F1472" t="str">
            <v>65852 Bedspreads</v>
          </cell>
        </row>
        <row r="1473">
          <cell r="F1473" t="str">
            <v>65859 Furnishing articles, n.e.s. of textile materials</v>
          </cell>
        </row>
        <row r="1474">
          <cell r="F1474" t="str">
            <v>65892 Floorcloths, dishcloths, dusters and similar cleaning cloths</v>
          </cell>
        </row>
        <row r="1475">
          <cell r="F1475" t="str">
            <v>65893 Life jackets and life belts and other made-up articles, n.e.s., of textile materials</v>
          </cell>
        </row>
        <row r="1476"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F1477" t="str">
            <v>65832 Blankets and travel rugs (not electric) of cotton</v>
          </cell>
        </row>
        <row r="1478">
          <cell r="F1478" t="str">
            <v>65833 Blankets and travel rugs (not electric) of synthetic fibers</v>
          </cell>
        </row>
        <row r="1479">
          <cell r="F1479" t="str">
            <v>65839 Blankets and travel rugs (not electric) of textile materials, n.e.s.</v>
          </cell>
        </row>
        <row r="1480">
          <cell r="F1480" t="str">
            <v>65841 Bed linen, knitted or crocheted</v>
          </cell>
        </row>
        <row r="1481">
          <cell r="F1481" t="str">
            <v>65842 Bed linen, not knitted or crocheted, of cotton</v>
          </cell>
        </row>
        <row r="1482">
          <cell r="F1482" t="str">
            <v>65843 Bed linen, not knitted or crocheted, of textile materials other than cotton</v>
          </cell>
        </row>
        <row r="1483">
          <cell r="F1483" t="str">
            <v>65844 Table linen, knitted or crocheted</v>
          </cell>
        </row>
        <row r="1484">
          <cell r="F1484" t="str">
            <v>65845 Table linen, not knitted or crocheted, of cotton</v>
          </cell>
        </row>
        <row r="1485">
          <cell r="F1485" t="str">
            <v>65846 Table linen, not knitted or crocheted, of textile materials other than cotton</v>
          </cell>
        </row>
        <row r="1486">
          <cell r="F1486" t="str">
            <v>65847 Toilet and kitchen linen of cotton</v>
          </cell>
        </row>
        <row r="1487">
          <cell r="F1487" t="str">
            <v>65848 Toilet and kitchen linen of textile materials other than cotton</v>
          </cell>
        </row>
        <row r="1488"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F1489" t="str">
            <v>65911 Floor coverings on a base of paper or paperboard, cut to size or not</v>
          </cell>
        </row>
        <row r="1490">
          <cell r="F1490" t="str">
            <v>65912 Linoleum, cut to shape or not; floor coverings consisting of a coating or a covering applied on a textile backing, cut to shape or not</v>
          </cell>
        </row>
        <row r="1491">
          <cell r="F1491" t="str">
            <v>65921 Textile floor coverings, knotted, of wool or fine animal hair</v>
          </cell>
        </row>
        <row r="1492">
          <cell r="F1492" t="str">
            <v>65929 Textile floor coverings, knotted, of textile materials except wool or fine animal hair</v>
          </cell>
        </row>
        <row r="1493">
          <cell r="F1493" t="str">
            <v>65930 Textile floor coverings, kelem, schumacks, karamanie, and similar handwoven rugs</v>
          </cell>
        </row>
        <row r="1494">
          <cell r="F1494" t="str">
            <v>65941 Textile floor coverings, tufted, of wool or fine animal hair</v>
          </cell>
        </row>
        <row r="1495">
          <cell r="F1495" t="str">
            <v>65942 Textile floor coverings, tufted, of nylon or other polyamides</v>
          </cell>
        </row>
        <row r="1496">
          <cell r="F1496" t="str">
            <v>65943 Textile floor coverings, tufted, of manmade textile fibers except nylon or other polyamides</v>
          </cell>
        </row>
        <row r="1497">
          <cell r="F1497" t="str">
            <v>66122 Portland cement</v>
          </cell>
        </row>
        <row r="1498">
          <cell r="F1498" t="str">
            <v>66123 Aluminous cement</v>
          </cell>
        </row>
        <row r="1499">
          <cell r="F1499" t="str">
            <v>66129 Hydraulic cements, n.e.s.</v>
          </cell>
        </row>
        <row r="1500">
          <cell r="F1500" t="str">
            <v>66131 Setts, curbstones and flagstones of natural stone (except slate)</v>
          </cell>
        </row>
        <row r="1501">
          <cell r="F1501" t="str">
            <v>65961 Textile floor coverings, of felt, not tufted or flocked</v>
          </cell>
        </row>
        <row r="1502">
          <cell r="F1502" t="str">
            <v>65969 Carpets and other textile floor coverings, n.e.s., whether or not made-up</v>
          </cell>
        </row>
        <row r="1503">
          <cell r="F1503" t="str">
            <v>66111 Quicklime</v>
          </cell>
        </row>
        <row r="1504">
          <cell r="F1504" t="str">
            <v>65952 Textile floor coverings, woven, n.e.s., of manmade textile materials</v>
          </cell>
        </row>
        <row r="1505">
          <cell r="F1505" t="str">
            <v>65959 Textile floor coverings, woven, n.e.s., of textile materials, n.e.s.</v>
          </cell>
        </row>
        <row r="1506">
          <cell r="F1506" t="str">
            <v>66112 Slaked lime</v>
          </cell>
        </row>
        <row r="1507">
          <cell r="F1507" t="str">
            <v>66134 Marble, travertine and alabaster and articles thereof, simply cut or sawn, with a flat or even surface</v>
          </cell>
        </row>
        <row r="1508">
          <cell r="F1508" t="str">
            <v>66113 Hydraulic lime</v>
          </cell>
        </row>
        <row r="1509">
          <cell r="F1509" t="str">
            <v>66121 Cement clinkers</v>
          </cell>
        </row>
        <row r="1510">
          <cell r="F1510" t="str">
            <v>66132 Slate, worked, and articles of slate or agglomerated slate</v>
          </cell>
        </row>
        <row r="1511"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F1512" t="str">
            <v>66135 Monumental or building stone (except slate), n.e.s., and articles thereof simply cut or sawn, with a flat or even surface</v>
          </cell>
        </row>
        <row r="1513">
          <cell r="F1513" t="str">
            <v>66136 Marble, travertine and alabaster and articles thereof, molded, turned, polished, decorated, carved or otherwise worked</v>
          </cell>
        </row>
        <row r="1514">
          <cell r="F1514" t="str">
            <v>65949 Textile floor coverings, tufted, of textile materials, n.e.s.</v>
          </cell>
        </row>
        <row r="1515">
          <cell r="F1515" t="str">
            <v>65951 Textile floor coverings, woven, n.e.s., of wool or fine animal hair</v>
          </cell>
        </row>
        <row r="1517"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F1518" t="str">
            <v>66741 Piezo-electric quartz stones, not strung, mounted or set; ungraded piezo-electric quartz stones, temporarily strung for transport</v>
          </cell>
        </row>
        <row r="1519">
          <cell r="F1519" t="str">
            <v>66742 Synthetic or reconstructed precious or semiprecious stones other than piezo-electric quartz, unworked or simply sawn or roughly shaped</v>
          </cell>
        </row>
        <row r="1520"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F1521" t="str">
            <v>67121 Nonalloyed pig iron, with not over 0.50% (wt.) phosphorus, in primary forms</v>
          </cell>
        </row>
        <row r="1522">
          <cell r="F1522" t="str">
            <v>67122 Nonalloyed pig iron, with over 0.50% (wt.) phosphorus, in primary forms</v>
          </cell>
        </row>
        <row r="1523">
          <cell r="F1523" t="str">
            <v>67123 Alloy pig iron and spiegeleisen, in primary forms</v>
          </cell>
        </row>
        <row r="1524">
          <cell r="F1524" t="str">
            <v>67131 Granules of pig iron, spiegeleisen, iron or steel</v>
          </cell>
        </row>
        <row r="1525">
          <cell r="F1525" t="str">
            <v>67132 Powders of pig iron, spiegeleisen, iron or steel</v>
          </cell>
        </row>
        <row r="1526">
          <cell r="F1526" t="str">
            <v>67133 Spongy ferrous products in lumps, pellets and similar forms; iron (at least 99.94% pure) in lumps, pellets or similar forms</v>
          </cell>
        </row>
        <row r="1527">
          <cell r="F1527" t="str">
            <v>67141 Ferromanganese with over 2% (wt.) carbon</v>
          </cell>
        </row>
        <row r="1528">
          <cell r="F1528" t="str">
            <v>67149 Ferromanganese with not over 2% (wt.) carbon</v>
          </cell>
        </row>
        <row r="1529">
          <cell r="F1529" t="str">
            <v>67151 Ferrosilicon</v>
          </cell>
        </row>
        <row r="1530">
          <cell r="F1530" t="str">
            <v>67152 Ferrosilicon manganese</v>
          </cell>
        </row>
        <row r="1531">
          <cell r="F1531" t="str">
            <v>67153 Ferrochromium</v>
          </cell>
        </row>
        <row r="1532">
          <cell r="F1532" t="str">
            <v>67154 Ferrosilicon chromium</v>
          </cell>
        </row>
        <row r="1533">
          <cell r="F1533" t="str">
            <v>67155 Ferronickel</v>
          </cell>
        </row>
        <row r="1534">
          <cell r="F1534" t="str">
            <v>67159 Ferroalloys, n.e.s.</v>
          </cell>
        </row>
        <row r="1535">
          <cell r="F1535" t="str">
            <v>67241 Iron (under 99.94% pure) or nonalloy steel ingots</v>
          </cell>
        </row>
        <row r="1536">
          <cell r="F1536" t="str">
            <v>67245 Iron (under 99.94% pure) or nonalloy steel in primary forms other than ingots</v>
          </cell>
        </row>
        <row r="1537">
          <cell r="F1537" t="str">
            <v>67247 Stainless steel ingots and other primary forms</v>
          </cell>
        </row>
        <row r="1538">
          <cell r="F1538" t="str">
            <v>67249 Alloy steel (except stainless) ingots and other primary forms</v>
          </cell>
        </row>
        <row r="1539">
          <cell r="F1539" t="str">
            <v>67261 Iron or nonalloy steel semifinished shapes, under .25% (wt.) carbon, with square cross section and specified width under twice the thickness</v>
          </cell>
        </row>
        <row r="1540">
          <cell r="F1540" t="str">
            <v>67262 Iron or nonalloy steel semifinished shapes, under .25% (wt.) carbon, with a nonsquare rectangular cross section</v>
          </cell>
        </row>
        <row r="1541">
          <cell r="F1541" t="str">
            <v>67269 Iron or nonalloy steel semifinished shapes, under .25% (wt.) carbon, n.e.s</v>
          </cell>
        </row>
        <row r="1542">
          <cell r="F1542" t="str">
            <v>67270 Iron or nonalloy steel semifinished products, containing not under .25% (wt.) carbon</v>
          </cell>
        </row>
        <row r="1543">
          <cell r="F1543" t="str">
            <v>67281 Stainless steel semifinished products</v>
          </cell>
        </row>
        <row r="1544">
          <cell r="F1544" t="str">
            <v>67282 Alloy steel semifinished products (other than stainless steel)</v>
          </cell>
        </row>
        <row r="1545">
          <cell r="F1545" t="str">
            <v>67321 Iron or nonalloy steel flat-rolled products, not clad etc., hot-rolled, not under 600 mm wide and not under 4.75 mm thick, in coils, n.e.s.</v>
          </cell>
        </row>
        <row r="1546">
          <cell r="F1546" t="str">
            <v>67322 Iron or nonalloy steel flat-rolled products, not clad etc., hot-rolled, not under 600 mm wide but under 4.75 mm thick, in coils, n.e.s.</v>
          </cell>
        </row>
        <row r="1547"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F1549" t="str">
            <v>67325 Iron or nonalloy steel flat-rolled products, not clad, etc., hot-rolled, not under 600 mm wide but under 4.75 mm thick, not in coils, n.e.s.</v>
          </cell>
        </row>
        <row r="1550"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F1551" t="str">
            <v>67327 Iron and nonalloy steel flat-rolled products, not clad etc., hot-rolled, under 600 mm wide but not under 4.75 mm thick, n.e.s.</v>
          </cell>
        </row>
        <row r="1552">
          <cell r="F1552" t="str">
            <v>67329 Iron and nonalloy steel flat-rolled products, not clad etc., hot-rolled, under 600 mm wide and under 4.75 mm thick, n.e.s.</v>
          </cell>
        </row>
        <row r="1553">
          <cell r="F1553" t="str">
            <v>67341 Iron and nonalloy steel flat-rolled products, not clad etc., cold-rolled, not under 600 mm wide and not under 3 mm thick, in coils, n.e.s.</v>
          </cell>
        </row>
        <row r="1554"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F1557" t="str">
            <v>67344 Iron and nonalloy steel flat-rolled products, not clad etc., cold-rolled, not under 600 mm wide, under .5 mm thick, in coils, n.e.s.</v>
          </cell>
        </row>
        <row r="1558">
          <cell r="F1558" t="str">
            <v>67345 Iron and nonalloy steel flat-rolled products, not clad etc., cold-rolled, not under 600 mm wide, not under 3 mm thick, not in coils, n.e.s.</v>
          </cell>
        </row>
        <row r="1559"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F1560" t="str">
            <v>67348 Iron and nonalloy steel flat-rolled products, not clad etc., cold-rolled, not under 600 mm wide, under .5 mm thick, not in coils, n.e.s.</v>
          </cell>
        </row>
        <row r="1561">
          <cell r="F1561" t="str">
            <v>67349 Iron and nonalloy steel flat-rolled products, not clad etc., cold-rolled, under 600 mm wide, n.e.s.</v>
          </cell>
        </row>
        <row r="1562">
          <cell r="F1562" t="str">
            <v>68981 Cobalt mattes and other intermediate products of cobalt metallurgy; cobalt, unwrought; cobalt waste and scrap; cobalt powders</v>
          </cell>
        </row>
        <row r="1563">
          <cell r="F1563" t="str">
            <v>68982 Cadmium, unwrought; cadmium waste and scrap; cadmium powders</v>
          </cell>
        </row>
        <row r="1564">
          <cell r="F1564" t="str">
            <v>68983 Titanium, unwrought; titanium waste and scrap; titanium powders</v>
          </cell>
        </row>
        <row r="1565">
          <cell r="F1565" t="str">
            <v>68984 Zirconium, unwrought; zirconium waste and scrap; zirconium powders</v>
          </cell>
        </row>
        <row r="1566">
          <cell r="F1566" t="str">
            <v>69112 Metal towers and lattice masts of iron or steel</v>
          </cell>
        </row>
        <row r="1567">
          <cell r="F1567" t="str">
            <v>69113 Metal doors, windows, door thresholds and window frames of iron or steel</v>
          </cell>
        </row>
        <row r="1568">
          <cell r="F1568" t="str">
            <v>69114 Equipment for scaffolding, shuttering, propping or pit-propping, iron or steel</v>
          </cell>
        </row>
        <row r="1569">
          <cell r="F1569" t="str">
            <v>67351 Iron and nonalloy steel flat-rolled products, not clad etc., hot-rolled, further worked, not under 600 mm wide, n.e.s.</v>
          </cell>
        </row>
        <row r="1570">
          <cell r="F1570" t="str">
            <v>67352 Iron and nonalloy steel flat-rolled products, not clad etc., cold-rolled, further worked, not under 600 mm wide, n.e.s.</v>
          </cell>
        </row>
        <row r="1571">
          <cell r="F1571" t="str">
            <v>67353 Iron and nonalloy steel flat-rolled products, not clad etc., further worked than hot rolled or cold rolled, under 600 mm wide, n.e.s.</v>
          </cell>
        </row>
        <row r="1572">
          <cell r="F1572" t="str">
            <v>67411 Iron and nonalloy steel flat-rolled products, electrolytically plated etc. with zinc, not under 600 mm wide</v>
          </cell>
        </row>
        <row r="1573">
          <cell r="F1573" t="str">
            <v>67412 Iron and nonalloy steel flat-rolled products, electrolytically plated etc. with zinc, under 600 mm wide</v>
          </cell>
        </row>
        <row r="1575">
          <cell r="F1575" t="str">
            <v>69510 Hand tools, including spades, shovels, picks, forks, scythes, hedge shears and other tools used in agriculture, horticulture or forestry</v>
          </cell>
        </row>
        <row r="1576">
          <cell r="F1576" t="str">
            <v>68427 Aluminum and aluminum alloy tube and pipe fittings (e.g. couplings, elbows and sleeves)</v>
          </cell>
        </row>
        <row r="1577">
          <cell r="F1577" t="str">
            <v>68511 Unrefined lead and lead alloys, unwrought</v>
          </cell>
        </row>
        <row r="1578">
          <cell r="F1578" t="str">
            <v>04120 Wheat (including spelt) and meslin, unmilled, n.e.s.</v>
          </cell>
        </row>
        <row r="1579">
          <cell r="F1579" t="str">
            <v>04210 Rice in the husk (paddy or rough rice)</v>
          </cell>
        </row>
        <row r="1580">
          <cell r="F1580" t="str">
            <v>68512 Refined lead and lead alloys, unwrought</v>
          </cell>
        </row>
        <row r="1581">
          <cell r="F1581" t="str">
            <v>68521 Lead and lead alloy bars, rods, profiles and wire</v>
          </cell>
        </row>
        <row r="1582">
          <cell r="F1582" t="str">
            <v>68522 Lead and lead alloy plates, sheets, strip and foil; lead powders and flakes</v>
          </cell>
        </row>
        <row r="1583">
          <cell r="F1583" t="str">
            <v>68524 Lead and lead alloy tubes, pipes and tube or pipe fittings (e.g. couplings, elbows and sleeves)</v>
          </cell>
        </row>
        <row r="1584">
          <cell r="F1584" t="str">
            <v>68611 Zinc, unwrought (not alloyed)</v>
          </cell>
        </row>
        <row r="1585">
          <cell r="F1585" t="str">
            <v>68612 Zinc alloys, unwrought</v>
          </cell>
        </row>
        <row r="1586">
          <cell r="F1586" t="str">
            <v>68631 Zinc and zinc alloy bars, rods, profiles and wire</v>
          </cell>
        </row>
        <row r="1587">
          <cell r="F1587" t="str">
            <v>68632 Zinc and zinc alloy plates, sheets, strip and foil</v>
          </cell>
        </row>
        <row r="1588">
          <cell r="F1588" t="str">
            <v>68633 Zinc dust (blue powder), powders and flakes</v>
          </cell>
        </row>
        <row r="1589">
          <cell r="F1589" t="str">
            <v>65117 Yarn of carded wool, under 85% wool by weight, not packaged for retail sale</v>
          </cell>
        </row>
        <row r="1590">
          <cell r="F1590" t="str">
            <v>65118 Yarn of combed wool, under 85% wool by weight, not packaged for retail sale</v>
          </cell>
        </row>
        <row r="1591">
          <cell r="F1591" t="str">
            <v>68634 Zinc and zinc alloy tubes, pipes and tube or pipe fittings (e.g. couplings, elbows and sleeves)</v>
          </cell>
        </row>
        <row r="1592">
          <cell r="F1592" t="str">
            <v>68711 Tin, unwrought (not alloyed)</v>
          </cell>
        </row>
        <row r="1593">
          <cell r="F1593" t="str">
            <v>68712 Tin alloy, unwrought</v>
          </cell>
        </row>
        <row r="1594">
          <cell r="F1594" t="str">
            <v>68721 Tin and tin alloy bars, rods, profiles and wire</v>
          </cell>
        </row>
        <row r="1595">
          <cell r="F1595" t="str">
            <v>68722 Tin and tin alloy plates, sheets and strip over .2 mm thick</v>
          </cell>
        </row>
        <row r="1634">
          <cell r="F1634" t="str">
            <v>69129 Metal structures and parts n.e.s. of aluminum; prepared plates, rods etc. of aluminum for use in structures</v>
          </cell>
        </row>
        <row r="1635">
          <cell r="F1635" t="str">
            <v>69211 Metal reservoirs, tanks, vats and similar containers with a capacity of over 300 liters, of iron or steel</v>
          </cell>
        </row>
        <row r="1636">
          <cell r="F1636" t="str">
            <v>69212 Metal reservoirs, tanks, vats and similar containers with a capacity of over 300 liters, of aluminum</v>
          </cell>
        </row>
        <row r="1637">
          <cell r="F1637" t="str">
            <v>69241 Metal tanks, casks, drums, cans and similar containers with a capacity of not over 300 liters, of iron or steel</v>
          </cell>
        </row>
        <row r="1638">
          <cell r="F1638" t="str">
            <v>69243 Metal containers for compressed air or liquefied gas, of iron or steel</v>
          </cell>
        </row>
        <row r="1639">
          <cell r="F1639" t="str">
            <v>69244 Metal containers for compressed air or liquefied gas, of aluminum</v>
          </cell>
        </row>
        <row r="1640">
          <cell r="F1640" t="str">
            <v>68991 Beryllium, unwrought; beryllium waste and scrap; beryllium powders</v>
          </cell>
        </row>
        <row r="1641">
          <cell r="F1641" t="str">
            <v>68992 Bismuth and articles thereof (including waste and scrap)</v>
          </cell>
        </row>
        <row r="1642">
          <cell r="F1642" t="str">
            <v>68993 Antimony and articles thereof (including waste and scrap)</v>
          </cell>
        </row>
        <row r="1643">
          <cell r="F1643" t="str">
            <v>68994 Manganese and articles thereof (including waste and scrap)</v>
          </cell>
        </row>
        <row r="1644">
          <cell r="F1644" t="str">
            <v>68995 Chromium and articles thereof (including waste and scrap)</v>
          </cell>
        </row>
        <row r="1645">
          <cell r="F1645" t="str">
            <v>68996 Germanium and articles thereof (including waste and scrap)</v>
          </cell>
        </row>
        <row r="1646">
          <cell r="F1646" t="str">
            <v>68997 Vanadium and articles thereof (including waste and scrap)</v>
          </cell>
        </row>
        <row r="1647">
          <cell r="F1647" t="str">
            <v>68998 Base metals, n.e.s., unwrought; waste and scrap and powders of base metals, n.e.s.</v>
          </cell>
        </row>
        <row r="1648">
          <cell r="F1648" t="str">
            <v>68999 Cermets and articles thereof (including waste and scrap)</v>
          </cell>
        </row>
        <row r="1649">
          <cell r="F1649" t="str">
            <v>69111 Metal bridges and bridge sections of iron or steel</v>
          </cell>
        </row>
        <row r="1650">
          <cell r="F1650" t="str">
            <v>68321 Nickel and nickel alloy bars, rods, profiles and wire</v>
          </cell>
        </row>
        <row r="1651">
          <cell r="F1651" t="str">
            <v>68322 Nickel and nickel alloy tubes, pipes and tube or pipe fittings (e.g. couplings, elbows and sleeves)</v>
          </cell>
        </row>
        <row r="1652">
          <cell r="F1652" t="str">
            <v>68323 Nickel powders and flakes, including nickel alloy powders and flakes</v>
          </cell>
        </row>
        <row r="1653">
          <cell r="F1653" t="str">
            <v>68324 Nickel and nickel alloy plates, sheets, strip and foil</v>
          </cell>
        </row>
        <row r="1654">
          <cell r="F1654" t="str">
            <v>68411 Aluminum, unwrought (not alloyed)</v>
          </cell>
        </row>
        <row r="1655"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F1656" t="str">
            <v>69421 Screws, bolts, nuts, screw hooks, rivets, washers and similar articles, threaded, of iron or steel</v>
          </cell>
        </row>
        <row r="1657">
          <cell r="F1657" t="str">
            <v>69422 Screws, bolts, nuts, screw hooks, rivets, washers and similar articles, not threaded, of iron or steel</v>
          </cell>
        </row>
        <row r="1658">
          <cell r="F1658" t="str">
            <v>69431 Nails, tacks, drawing pins, staples (excluding staples in strips for office etc. use) and similar articles, of copper</v>
          </cell>
        </row>
        <row r="1659">
          <cell r="F1659" t="str">
            <v>69521 Hand saws</v>
          </cell>
        </row>
        <row r="1660">
          <cell r="F1660" t="str">
            <v>69522 Files, rasps and similar tools</v>
          </cell>
        </row>
        <row r="1661">
          <cell r="F1661" t="str">
            <v>68723 Tin and tin alloy foil (whether or not printed or backed with material) not over .2 mm thick (excluding any backing); tin powders and flakes</v>
          </cell>
        </row>
        <row r="1662">
          <cell r="F1662" t="str">
            <v>68724 Tin and tin alloy tubes, pipes and tube or pipe fittings (e.g. couplings, elbows and sleeves)</v>
          </cell>
        </row>
        <row r="1663">
          <cell r="F1663" t="str">
            <v>68911 Tungsten (wolfram), unwrought; tunsten waste and scrap</v>
          </cell>
        </row>
        <row r="1664">
          <cell r="F1664" t="str">
            <v>68912 Molybdenum, unwrought; molybdenum waste and scrap</v>
          </cell>
        </row>
        <row r="1665">
          <cell r="F1665" t="str">
            <v>68913 Tantalum, unwrought (including bars and rods obtained by sintering); tantalum waste and scrap; tantalum powders</v>
          </cell>
        </row>
        <row r="1666">
          <cell r="F1666" t="str">
            <v>69242 Metal tanks, casks, drums, cans and similar containers with a capacity of not over 300 liters, of aluminum</v>
          </cell>
        </row>
        <row r="1667">
          <cell r="F1667" t="str">
            <v>69432 Washers (including spring washers) and similar articles, not threaded, of copper</v>
          </cell>
        </row>
        <row r="1668">
          <cell r="F1668" t="str">
            <v>69433 Screws, bolts, nuts, washers and similar articles, threaded, of copper</v>
          </cell>
        </row>
        <row r="1669"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F1670" t="str">
            <v>66139 Monumental or building stone (except slate), n.e.s. and articles thereof, molded, turned, polished, decorated, carved or otherwise worked</v>
          </cell>
        </row>
        <row r="1671">
          <cell r="F1671" t="str">
            <v>69313 Stranded wire, ropes, cables, etc. of aluminum, not electrically insulated</v>
          </cell>
        </row>
        <row r="1672"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F1673" t="str">
            <v>69351 Wire cloth (including endless bands), grill, netting and fencing, and expanded metal, of iron or steel</v>
          </cell>
        </row>
        <row r="1674">
          <cell r="F1674" t="str">
            <v>69352 Wire cloth (including endless bands), grill, netting and fencing, and expanded metal, of copper</v>
          </cell>
        </row>
        <row r="1675">
          <cell r="F1675" t="str">
            <v>84629 Hosiery, n.e.s.</v>
          </cell>
        </row>
        <row r="1676">
          <cell r="F1676" t="str">
            <v>69119 Metal structures and parts, n.e.s., of iron or steel</v>
          </cell>
        </row>
        <row r="1677">
          <cell r="F1677" t="str">
            <v>69121 Metal doors, windows, door thesholds and window frames of aluminum</v>
          </cell>
        </row>
        <row r="1678">
          <cell r="F1678" t="str">
            <v>68914 Magnesium waste and scrap</v>
          </cell>
        </row>
        <row r="1679">
          <cell r="F1679" t="str">
            <v>68915 Magnesium, unwrought</v>
          </cell>
        </row>
        <row r="1680">
          <cell r="F1680" t="str">
            <v>69311 Stranded wire, ropes, cables, etc. of iron or steel, not electrically insulated</v>
          </cell>
        </row>
        <row r="1681">
          <cell r="F1681" t="str">
            <v>69312 Stranded wire, ropes, cables, etc. of copper, not electrically insulated</v>
          </cell>
        </row>
        <row r="1682">
          <cell r="F1682" t="str">
            <v>57112 Polyethylene, having a specific gravity of 0.94 or more, in primary forms</v>
          </cell>
        </row>
        <row r="1683">
          <cell r="F1683" t="str">
            <v>57120 Ethylene-vinyl acetate copolymers, in primary forms</v>
          </cell>
        </row>
        <row r="1684">
          <cell r="F1684" t="str">
            <v>57190 Polymers of ethylene, n.e.s., in primary forms</v>
          </cell>
        </row>
        <row r="1685">
          <cell r="F1685" t="str">
            <v>57211 Polystyrene, expansible, in primary forms</v>
          </cell>
        </row>
        <row r="1686">
          <cell r="F1686" t="str">
            <v>58170 Fittings of plastics, for tubes, pipes and hoses (including joints, elbows and flanges)</v>
          </cell>
        </row>
        <row r="1687">
          <cell r="F1687" t="str">
            <v>69542 Hammers and sledge hammers</v>
          </cell>
        </row>
        <row r="1688">
          <cell r="F1688" t="str">
            <v>69543 Planes, chisels, gouges and similar cutting tools for working wood</v>
          </cell>
        </row>
        <row r="1689">
          <cell r="F1689" t="str">
            <v>69544 Screwdrivers</v>
          </cell>
        </row>
        <row r="1690">
          <cell r="F1690" t="str">
            <v>69523 Pliers (including cutting pliers), pincers, tweezers, metal cutting shears, pipe cutters and similar tools</v>
          </cell>
        </row>
        <row r="1691">
          <cell r="F1691" t="str">
            <v>69530 Spanners and wrenches, hand-operated (including torque meter wrenches but excluding tap wrenches); interchangeable spanner sockets</v>
          </cell>
        </row>
        <row r="1692">
          <cell r="F1692" t="str">
            <v>69545 Household tools, n.e.s.</v>
          </cell>
        </row>
        <row r="1693">
          <cell r="F1693" t="str">
            <v>69546 Hand tools, n.e.s. (including glaziers diamonds); blow lamps</v>
          </cell>
        </row>
        <row r="1694">
          <cell r="F1694" t="str">
            <v>69547 Vices, clamps and similar articles</v>
          </cell>
        </row>
        <row r="1695">
          <cell r="F1695" t="str">
            <v>69548 Anvils; portable forges; hand or pedal operated grinding wheels with frameworks</v>
          </cell>
        </row>
        <row r="1696"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F1697" t="str">
            <v>69551 Band saw blades</v>
          </cell>
        </row>
        <row r="1699">
          <cell r="F1699" t="str">
            <v>69552 Circular saw blades (including slitting or slotting saw blades) with working part of steel</v>
          </cell>
        </row>
        <row r="1700">
          <cell r="F1700" t="str">
            <v>69553 Circular saw blades (including slitting or slotting saw blades) with working part of materials other than steel</v>
          </cell>
        </row>
        <row r="1701">
          <cell r="F1701" t="str">
            <v>69554 Chain saw blades</v>
          </cell>
        </row>
        <row r="1702">
          <cell r="F1702" t="str">
            <v>69555 Straight saw blades for working metal</v>
          </cell>
        </row>
        <row r="1703">
          <cell r="F1703" t="str">
            <v>69559 Saw blades, n.e.s.</v>
          </cell>
        </row>
        <row r="1704">
          <cell r="F1704" t="str">
            <v>69561 Knives and cutting blades for machines or mechanical appliances</v>
          </cell>
        </row>
        <row r="1705">
          <cell r="F1705" t="str">
            <v>67538 Stainless steel flat-rolled products, hot-rolled, under 600 mm wide and under 4.75 mm thick</v>
          </cell>
        </row>
        <row r="1706">
          <cell r="F1706" t="str">
            <v>67541 Alloy steel n.e.s. flat-rolled products, hot-rolled, not under 600 mm wide, in coils</v>
          </cell>
        </row>
        <row r="1707">
          <cell r="F1707" t="str">
            <v>67542 Alloy steel n.e.s. flat-rolled products, hot-rolled, not under 600 mm wide, not in coils</v>
          </cell>
        </row>
        <row r="1708">
          <cell r="F1708" t="str">
            <v>67543 Alloy steel n.e.s. flat-rolled products, hot-rolled, under 600 mm wide</v>
          </cell>
        </row>
        <row r="1709">
          <cell r="F1709" t="str">
            <v>67624 Iron and nonalloy steel bars and rods, n.e.s., hot-rolled etc., not under .6% (wt.) carbon</v>
          </cell>
        </row>
        <row r="1710">
          <cell r="F1710" t="str">
            <v>67625 Stainless steel bars and rods, n.e.s., hot-rolled, hot-drawn or hot-extruded</v>
          </cell>
        </row>
        <row r="1711">
          <cell r="F1711" t="str">
            <v>67629 Alloy steel n.e.s. bars and rods, n.e.s., hot-rolled, hot-drawn or hot-extruded (except high speed steel or silico-manganese steel)</v>
          </cell>
        </row>
        <row r="1712">
          <cell r="F1712" t="str">
            <v xml:space="preserve">67631 </v>
          </cell>
        </row>
        <row r="1713">
          <cell r="F1713" t="str">
            <v>67551 Stainless steel flat-rolled products, cold-rolled, not under 600 mm wide and not under 4.75 mm thick</v>
          </cell>
        </row>
        <row r="1714">
          <cell r="F1714" t="str">
            <v>67552 Stainless steel flat-rolled products, cold-rolled, not under 600 mm wide, not under 3 mm but under 4.75 mm thick</v>
          </cell>
        </row>
        <row r="1715">
          <cell r="F1715" t="str">
            <v>67553 Stainless steel flat-rolled products, cold-rolled, not under 600 mm wide, over 1 mm but under 3 mm thick</v>
          </cell>
        </row>
        <row r="1716">
          <cell r="F1716" t="str">
            <v>67554 Stainless steel flat-rolled products, cold-rolled, not under 600 mm, not under .5 mm but not over 1 mm thick</v>
          </cell>
        </row>
        <row r="1717">
          <cell r="F1717" t="str">
            <v>67555 Stainless steel flat-rolled products, cold-rolled, not under 600 mm wide but under .5 mm thick</v>
          </cell>
        </row>
        <row r="1718">
          <cell r="F1718" t="str">
            <v>67556 Stainless steel flat-rolled products, cold-rolled, under 600 mm wide</v>
          </cell>
        </row>
        <row r="1719">
          <cell r="F1719" t="str">
            <v>67561 Alloy steel n.e.s. flat-rolled products, cold-rolled, not under 600mm wide</v>
          </cell>
        </row>
        <row r="1720">
          <cell r="F1720" t="str">
            <v>67562 Alloy steel n.e.s. flat-rolled products, cold-rolled, under 600 mm wide</v>
          </cell>
        </row>
        <row r="1721">
          <cell r="F1721" t="str">
            <v>67571 Stainless steel flat-rolled products, n.e.s., not under 600 mm wide</v>
          </cell>
        </row>
        <row r="1722">
          <cell r="F1722" t="str">
            <v>67572 Stainless steel flat-rolled products, n.e.s., under 600 mm wide</v>
          </cell>
        </row>
        <row r="1723">
          <cell r="F1723" t="str">
            <v>67573 Alloy steel n.e.s. flat-rolled products, n.e.s., not under 600 mm wide</v>
          </cell>
        </row>
        <row r="1724">
          <cell r="F1724" t="str">
            <v>67574 Alloy steel n.e.s. flat-rolled products, n.e.s., under 600 mm wide</v>
          </cell>
        </row>
        <row r="1725">
          <cell r="F1725" t="str">
            <v>67611 Iron and nonalloy steel bars and rods, hot-rolled, deformed (ribs, grooves etc.) during rolling</v>
          </cell>
        </row>
        <row r="1726">
          <cell r="F1726" t="str">
            <v>67612 Free cutting steel bars and rods, hot-rolled, irregular coils</v>
          </cell>
        </row>
        <row r="1727">
          <cell r="F1727" t="str">
            <v>67684 Iron and nonalloy steel angles, shapes and sections, cold-formed or cold-finished</v>
          </cell>
        </row>
        <row r="1728">
          <cell r="F1728" t="str">
            <v>67685 Iron and nonalloy steel angles, shapes and sections, n.e.s.</v>
          </cell>
        </row>
        <row r="1729">
          <cell r="F1729" t="str">
            <v>67686 Iron and steel sheet piling, welded angles, shapes and sections</v>
          </cell>
        </row>
        <row r="1730">
          <cell r="F1730" t="str">
            <v>67687 Stainless steel angles, shapes and sections</v>
          </cell>
        </row>
        <row r="1731">
          <cell r="F1731" t="str">
            <v>67688 Alloy steel n.e.s. angles, shapes and sections</v>
          </cell>
        </row>
        <row r="1732">
          <cell r="F1732" t="str">
            <v>67701 Iron and steel rails, except check-rails and rack rails</v>
          </cell>
        </row>
        <row r="1733"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F1734" t="str">
            <v>67632 Iron and nonalloy steel bars and rods, n.e.s., cold-formed etc., under .6% (wt.) carbon</v>
          </cell>
        </row>
        <row r="1735">
          <cell r="F1735" t="str">
            <v>67633 Iron and nonalloy steel bars and rods, n.e.s., cold-formed etc., not under .6% (wt.) carbon</v>
          </cell>
        </row>
        <row r="1736">
          <cell r="F1736" t="str">
            <v>67613 Iron and nonalloy steel bars and rods, hot-rolled, under .6% (wt.) carbon, irregular coils</v>
          </cell>
        </row>
        <row r="1737">
          <cell r="F1737" t="str">
            <v>67614 Iron and nonalloy steel bars and rods, hot-rolled, not under .6% (wt.) carbon, irregular coils</v>
          </cell>
        </row>
        <row r="1738">
          <cell r="F1738" t="str">
            <v>67615 Stainless steel bars and rods, hot-rolled, irregular coils</v>
          </cell>
        </row>
        <row r="1739">
          <cell r="F1739" t="str">
            <v xml:space="preserve">67617 </v>
          </cell>
        </row>
        <row r="1740">
          <cell r="F1740" t="str">
            <v>67619 Alloy steel n.e.s. bars and rods, hot-rolled, irregular coils (including sicico-manganese steel)</v>
          </cell>
        </row>
        <row r="1741">
          <cell r="F1741" t="str">
            <v xml:space="preserve">67621 </v>
          </cell>
        </row>
        <row r="1742">
          <cell r="F1742" t="str">
            <v xml:space="preserve">67622 </v>
          </cell>
        </row>
        <row r="1743">
          <cell r="F1743" t="str">
            <v>67623 Iron and nonalloy steel bars and rods, n.e.s., hot-rolled etc., under .6% (wt.) carbon</v>
          </cell>
        </row>
        <row r="1744">
          <cell r="F1744" t="str">
            <v>67634 Stainless steel bars and rods, n.e.s., cold-formed or cold-finished</v>
          </cell>
        </row>
        <row r="1745">
          <cell r="F1745" t="str">
            <v>67639 Alloy steel n.e.s. bars and rods, n.e.s., cold-formed or cold-finished (except high speed steel or silico-manganese steel)</v>
          </cell>
        </row>
        <row r="1746">
          <cell r="F1746" t="str">
            <v xml:space="preserve">67641 </v>
          </cell>
        </row>
        <row r="1747">
          <cell r="F1747" t="str">
            <v xml:space="preserve">67642 </v>
          </cell>
        </row>
        <row r="1748">
          <cell r="F1748" t="str">
            <v xml:space="preserve">67643 </v>
          </cell>
        </row>
        <row r="1749">
          <cell r="F1749" t="str">
            <v xml:space="preserve">67644 </v>
          </cell>
        </row>
        <row r="1750">
          <cell r="F1750" t="str">
            <v xml:space="preserve">67645 </v>
          </cell>
        </row>
        <row r="1751">
          <cell r="F1751" t="str">
            <v>67811 Iron and nonalloy steel wire, under .25% (wt.) carbon</v>
          </cell>
        </row>
        <row r="1752">
          <cell r="F1752" t="str">
            <v>67821 Stainless steel wire</v>
          </cell>
        </row>
        <row r="1753">
          <cell r="F1753" t="str">
            <v>67829 Alloy steel (except stainless) wire</v>
          </cell>
        </row>
        <row r="1754">
          <cell r="F1754" t="str">
            <v>67646 Alloy steel n.e.s. bars and rods, forged (except high speed and silico-man ganese steel)</v>
          </cell>
        </row>
        <row r="1755"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F1756" t="str">
            <v>67648 Hollow drill steel bars and rods (alloy and nonalloy steel)</v>
          </cell>
        </row>
        <row r="1757">
          <cell r="F1757" t="str">
            <v>67681 Iron and nonalloy steel u, i, h, l and t sections, under 80 mm high, hot-rolled, hot-drawn or extruded</v>
          </cell>
        </row>
        <row r="1758">
          <cell r="F1758" t="str">
            <v>67682 Iron and nonalloy steel u, i, h, l and t sections, not under 80 mm high, hot-rolled, hot-drawn or extruded</v>
          </cell>
        </row>
        <row r="1759">
          <cell r="F1759" t="str">
            <v>67683 Iron and nonalloy steel angles, shapes and sections, n.e.s., hot-rolled, hot-drawn or extruded</v>
          </cell>
        </row>
        <row r="1760">
          <cell r="F1760" t="str">
            <v>67812 Iron and nonalloy steel wire, not under .25% (wt.) but under .6% (wt.) carbon</v>
          </cell>
        </row>
        <row r="1761">
          <cell r="F1761" t="str">
            <v>67813 Iron and nonalloy steel wire, not under .6% (wt.) carbon</v>
          </cell>
        </row>
        <row r="1762">
          <cell r="F1762" t="str">
            <v>67911 Cast iron seamless tubes, pipes and hollow profiles</v>
          </cell>
        </row>
        <row r="1763">
          <cell r="F1763" t="str">
            <v>67912 Iron (except cast) and steel seamless line pipe used for oil and gas pipelines</v>
          </cell>
        </row>
        <row r="1764">
          <cell r="F1764" t="str">
            <v>67913 Casing, tubing and drill pipe, of a kind used in drilling for oil or gas, of iron (other than cast iron)</v>
          </cell>
        </row>
        <row r="1765">
          <cell r="F1765" t="str">
            <v>67914 Iron (except cast) and nonalloy steel seamless tubes, pipes and hollow profiles, n.e.s. of circular cross-section</v>
          </cell>
        </row>
        <row r="1766">
          <cell r="F1766" t="str">
            <v>67915 Stainless steel seamless tubes, pipes and hollow profiles, n.e.s. of circular cross-section</v>
          </cell>
        </row>
        <row r="1767">
          <cell r="F1767" t="str">
            <v>68272 Copper tube and pipe fittings (e.g. couplings, elbows and sleeves)</v>
          </cell>
        </row>
        <row r="1768">
          <cell r="F1768" t="str">
            <v>68311 Nickel, unwrought (not alloyed)</v>
          </cell>
        </row>
        <row r="1769">
          <cell r="F1769" t="str">
            <v>68312 Nickle alloys, unwrought</v>
          </cell>
        </row>
        <row r="1770">
          <cell r="F1770" t="str">
            <v>67916 Alloy steel (except stainless) seamless tubes, pipes and hollow profiles, n.e.s. of circular cross-section</v>
          </cell>
        </row>
        <row r="1771">
          <cell r="F1771" t="str">
            <v>67917 Iron and steel seamless tubes, pipes and hollow profiles, n.e.s.</v>
          </cell>
        </row>
        <row r="1772"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F1773" t="str">
            <v>67932 Iron and steel casing of a kind used in drilling for oil or gas</v>
          </cell>
        </row>
        <row r="1774">
          <cell r="F1774" t="str">
            <v>67933 Iron and steel welded tubes and pipes, n.e.s., internal and external circular cross-sections, external diameter over 406.4 mm</v>
          </cell>
        </row>
        <row r="1775">
          <cell r="F1775" t="str">
            <v>67939 Iron and steel tubes and pipes, other than seamless, n.e.s., internal and external circular cross-sections, external diameter over 406.4 mm</v>
          </cell>
        </row>
        <row r="1776">
          <cell r="F1776" t="str">
            <v>67941 Iron and steel line pipe used for oil or gas pipelines, n.e.s.</v>
          </cell>
        </row>
        <row r="1777">
          <cell r="F1777" t="str">
            <v>67942 Iron and steel casing and tubing, used in drilling for oil or gas</v>
          </cell>
        </row>
        <row r="1778">
          <cell r="F1778" t="str">
            <v>67943 Iron and steel welded tubing and pipe, of circular cross-section, n.e.s.</v>
          </cell>
        </row>
        <row r="1779">
          <cell r="F1779" t="str">
            <v>67944 Iron and steel welded tubing and pipe, of noncircular cross-section, n.e.s.</v>
          </cell>
        </row>
        <row r="1782">
          <cell r="F1782" t="str">
            <v>67949 Iron and steel tubes, pipes and hollow profiles, n.e.s.</v>
          </cell>
        </row>
        <row r="1783">
          <cell r="F1783" t="str">
            <v>67951 Cast iron nonmalleable cast fittings</v>
          </cell>
        </row>
        <row r="1784">
          <cell r="F1784" t="str">
            <v>67952 Iron and steel cast fittings, except of nonmalleable cast iron</v>
          </cell>
        </row>
        <row r="1785">
          <cell r="F1785" t="str">
            <v>67953 Stainless steel flanges</v>
          </cell>
        </row>
        <row r="1786">
          <cell r="F1786" t="str">
            <v>67954 Stainless steel threaded elbows, bends and sleeves</v>
          </cell>
        </row>
        <row r="1787">
          <cell r="F1787" t="str">
            <v>67955 Stainless steel butt welded fittings</v>
          </cell>
        </row>
        <row r="1788">
          <cell r="F1788" t="str">
            <v>67956 Stainless steel tube and pipe fittings, n.e.s.</v>
          </cell>
        </row>
        <row r="1789">
          <cell r="F1789" t="str">
            <v>67959 Iron and steel tube and pipe fittings, n.e.s.</v>
          </cell>
        </row>
        <row r="1790">
          <cell r="F1790" t="str">
            <v>68112 Silver clad base metals, not further worked than semimanufactured</v>
          </cell>
        </row>
        <row r="1791">
          <cell r="F1791" t="str">
            <v>68113 Silver (including gold and platinum plated silver), unwrought</v>
          </cell>
        </row>
        <row r="1792">
          <cell r="F1792" t="str">
            <v>68114 Silver (including gold and platinum plated silver), in semimanufactured or powdered form</v>
          </cell>
        </row>
        <row r="1793">
          <cell r="F1793" t="str">
            <v>68122 Platinum (including other platinum group metals) plated base metal, silver or gold, not further worked than semimanufactured</v>
          </cell>
        </row>
        <row r="1794">
          <cell r="F1794" t="str">
            <v>68123 Platinum and platinum alloys, unwrought or in powder form</v>
          </cell>
        </row>
        <row r="1795">
          <cell r="F1795" t="str">
            <v>68125 Platinum and other platinum group metals and alloys thereof, in semimanufactured forms, n.e.s.</v>
          </cell>
        </row>
        <row r="1796">
          <cell r="F1796" t="str">
            <v>68124 Platinum group (except platinum) metals and alloys, unwrought or in powder form</v>
          </cell>
        </row>
        <row r="1797">
          <cell r="F1797" t="str">
            <v>68211 Unrefined copper (including blister copper but excluding cement copper); copper anodes for electrolytic refining</v>
          </cell>
        </row>
        <row r="1798">
          <cell r="F1798" t="str">
            <v>68212 Refined copper</v>
          </cell>
        </row>
        <row r="1799">
          <cell r="F1799" t="str">
            <v>68213 Master copper alloys</v>
          </cell>
        </row>
        <row r="1800">
          <cell r="F1800" t="str">
            <v>68214 Copper alloys other than master alloys</v>
          </cell>
        </row>
        <row r="1801">
          <cell r="F1801" t="str">
            <v>68231 Refined copper bars, rods and profiles</v>
          </cell>
        </row>
        <row r="1802">
          <cell r="F1802" t="str">
            <v>68232 Copper alloy bars, rods and profiles</v>
          </cell>
        </row>
        <row r="1803">
          <cell r="F1803" t="str">
            <v>68241 Refined copper wire</v>
          </cell>
        </row>
        <row r="1804">
          <cell r="F1804" t="str">
            <v>68242 Copper alloy wire</v>
          </cell>
        </row>
        <row r="1805">
          <cell r="F1805" t="str">
            <v>68251 Refined copper plates, sheets and strip, over .15 mm thick</v>
          </cell>
        </row>
        <row r="1806">
          <cell r="F1806" t="str">
            <v>68252 Copper alloy plates, sheets and strip, over .15 mm thick</v>
          </cell>
        </row>
        <row r="1807">
          <cell r="F1807" t="str">
            <v>68261 Copper foil (whether or not printed or backed with material) not over .15 mm thick (excluding any backing)</v>
          </cell>
        </row>
        <row r="1808">
          <cell r="F1808" t="str">
            <v>68262 Copper powders and flakes</v>
          </cell>
        </row>
        <row r="1809">
          <cell r="F1809" t="str">
            <v>68271 Copper tubes and pipes</v>
          </cell>
        </row>
        <row r="1831">
          <cell r="F1831" t="str">
            <v>32210 Briquettes, ovoids and similar solid fuels manufactured from coal</v>
          </cell>
        </row>
        <row r="1832">
          <cell r="F1832" t="str">
            <v>32221 Lignite (excluding jet), pulverized or not, but not agglomerated</v>
          </cell>
        </row>
        <row r="1833">
          <cell r="F1833" t="str">
            <v>32222 Lignite (excluding jet), pulverized or not, agglomerated</v>
          </cell>
        </row>
        <row r="1834">
          <cell r="F1834" t="str">
            <v>32230 Peat (including peat litter), agglomerated or not</v>
          </cell>
        </row>
        <row r="1835">
          <cell r="F1835" t="str">
            <v>32500 Coke and semicoke (including char) of coal, of lignite or of peat, agglomerated or not; retort carbon</v>
          </cell>
        </row>
        <row r="1836">
          <cell r="F1836" t="str">
            <v>33300 Petroleum oils and oils from bituminous minerals, crude</v>
          </cell>
        </row>
        <row r="1837">
          <cell r="F1837" t="str">
            <v>33400 Petroleum products,refined</v>
          </cell>
        </row>
        <row r="1838">
          <cell r="F1838" t="str">
            <v>33411 Gasoline including aviation (except jet) fuel</v>
          </cell>
        </row>
        <row r="1839">
          <cell r="F1839" t="str">
            <v>33412 Jet fuel (gasoline type)</v>
          </cell>
        </row>
        <row r="1840"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F1841" t="str">
            <v>33421 Kerosene, including kerosene type jet fuel</v>
          </cell>
        </row>
        <row r="1842"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F1843" t="str">
            <v>33430 Gas oils</v>
          </cell>
        </row>
        <row r="1844">
          <cell r="F1844" t="str">
            <v>33440 Fuel oils, n.e.s.</v>
          </cell>
        </row>
        <row r="1845"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F1846" t="str">
            <v>33511 Petroleum jelly (petrolatum)</v>
          </cell>
        </row>
        <row r="1847">
          <cell r="F1847" t="str">
            <v>33512 Paraffin wax, microcrystalline petroleum wax, slack wax, ozokerite, lignite wax, peat wax etc., whether or not colored</v>
          </cell>
        </row>
        <row r="1848">
          <cell r="F1848" t="str">
            <v>33521 Tars distilled from coal, lignite, peat or other mineral tars, including partially distilled and reconstituted tars</v>
          </cell>
        </row>
        <row r="1849">
          <cell r="F1849" t="str">
            <v>33522 Benzene</v>
          </cell>
        </row>
        <row r="1850">
          <cell r="F1850" t="str">
            <v>33523 Toluene</v>
          </cell>
        </row>
        <row r="1851">
          <cell r="F1851" t="str">
            <v>33524 Xylene</v>
          </cell>
        </row>
        <row r="1852">
          <cell r="F1852" t="str">
            <v>69917 Mountings, fittings and similar articles for furniture, n.e.s., of base metal</v>
          </cell>
        </row>
        <row r="1853"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F1854" t="str">
            <v>69921 Skid chain, of iron or steel</v>
          </cell>
        </row>
        <row r="1855">
          <cell r="F1855" t="str">
            <v>69922 Chain, n.e.s., of iron or steel</v>
          </cell>
        </row>
        <row r="1856">
          <cell r="F1856" t="str">
            <v>69931 Sewing and knitting needles, bodkins, crochet hooks, embroidery stilettos, etc. for hand use, of iron or steel</v>
          </cell>
        </row>
        <row r="1857">
          <cell r="F1857" t="str">
            <v>69932 Safety pins and other pins, of iron or steel, n.e.s</v>
          </cell>
        </row>
        <row r="1858"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F1859" t="str">
            <v>69941 Springs and leaves for springs, of iron or steel</v>
          </cell>
        </row>
        <row r="1860">
          <cell r="F1860" t="str">
            <v>69942 Springs, of copper</v>
          </cell>
        </row>
        <row r="1861">
          <cell r="F1861" t="str">
            <v>69951 Flexible tubing of base metal, with or without fittings</v>
          </cell>
        </row>
        <row r="1862">
          <cell r="F1862" t="str">
            <v>69952 Bells, gongs, and the like, nonelectric, and parts thereof, of base metal</v>
          </cell>
        </row>
        <row r="1863">
          <cell r="F1863" t="str">
            <v>69953 Stoppers, caps, lids, etc., capsules for bottles, threaded bungs, bung covers, seals, etc., of base metal</v>
          </cell>
        </row>
        <row r="1864">
          <cell r="F1864" t="str">
            <v>69962 Cast articles of nonmalleable cast iron, n.e.s.</v>
          </cell>
        </row>
        <row r="1865"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F1866" t="str">
            <v>69963 Cast articles of malleable cast iron or steel, n.e.s.</v>
          </cell>
        </row>
        <row r="1867"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F1868" t="str">
            <v>69965 Articles of iron or steel, forged or stamped, but not further worked, n.e.s.</v>
          </cell>
        </row>
        <row r="1869">
          <cell r="F1869" t="str">
            <v>69961 Anchors, grapnels and parts thereof, of iron or steel</v>
          </cell>
        </row>
        <row r="1870">
          <cell r="F1870" t="str">
            <v>69967 Articles of iron or steel wire, n.e.s.</v>
          </cell>
        </row>
        <row r="1871">
          <cell r="F1871" t="str">
            <v>71319 Parts, n.e.s., of spark-ignition reciprocating or rotary combustion piston engines for aircraft</v>
          </cell>
        </row>
        <row r="1872">
          <cell r="F1872" t="str">
            <v>71321 Reciprocating piston engines of a cylinder capacity not exceeding 1,000 cc</v>
          </cell>
        </row>
        <row r="1873">
          <cell r="F1873" t="str">
            <v>71322 Reciprocating piston engines of a cylinder capacity exceeding 1,000 cc</v>
          </cell>
        </row>
        <row r="1874">
          <cell r="F1874" t="str">
            <v>71323 Compression-ignition engines (diesel or semi-diesel), for road vehicles, etc.</v>
          </cell>
        </row>
        <row r="1875">
          <cell r="F1875" t="str">
            <v>71211 Steam and other vapor turbines for marine propulsion</v>
          </cell>
        </row>
        <row r="1876">
          <cell r="F1876" t="str">
            <v>71219 Steam and other vapor turbines, n.e.s.</v>
          </cell>
        </row>
        <row r="1877">
          <cell r="F1877" t="str">
            <v>71280 Parts for steam turbines and other vapor turbines</v>
          </cell>
        </row>
        <row r="1878">
          <cell r="F1878" t="str">
            <v>71311 Spark-ignition reciprocatng or rotary internal combustion piston engines for aircraft</v>
          </cell>
        </row>
        <row r="1879">
          <cell r="F1879" t="str">
            <v>71331 Outboard motors</v>
          </cell>
        </row>
        <row r="1880">
          <cell r="F1880" t="str">
            <v>71332 Spark-ignition reciprocating or rotary marine propulsion engines, n.e.s.</v>
          </cell>
        </row>
        <row r="1881">
          <cell r="F1881" t="str">
            <v>71333 Compression-ignition engines (diesel or semi-diesel), marine propulsion</v>
          </cell>
        </row>
        <row r="1882">
          <cell r="F1882" t="str">
            <v>69969 Articles of iron or steel, n.e.s.</v>
          </cell>
        </row>
        <row r="1883">
          <cell r="F1883" t="str">
            <v>69971 Chain of copper and parts thereof</v>
          </cell>
        </row>
        <row r="1884">
          <cell r="F1884" t="str">
            <v>69973 Articles of copper, n.e.s.</v>
          </cell>
        </row>
        <row r="1885">
          <cell r="F1885" t="str">
            <v>69975 Articles of nickel, n.e.s.</v>
          </cell>
        </row>
        <row r="1886">
          <cell r="F1886" t="str">
            <v>69976 Articles of lead, n.e.s.</v>
          </cell>
        </row>
        <row r="1887">
          <cell r="F1887" t="str">
            <v>69977 Articles of zinc, n.e.s.</v>
          </cell>
        </row>
        <row r="1888">
          <cell r="F1888" t="str">
            <v>69978 Articles of tin, n.e.s.</v>
          </cell>
        </row>
        <row r="1889">
          <cell r="F1889" t="str">
            <v>69979 Articles of aluminum, n.e.s.</v>
          </cell>
        </row>
        <row r="1890">
          <cell r="F1890" t="str">
            <v>69981 Cobalt, wrought, and articles of cobalt, n.e.s.</v>
          </cell>
        </row>
        <row r="1891">
          <cell r="F1891" t="str">
            <v>69983 Cadmium, wrought, and articles of cadmium, n.e.s.</v>
          </cell>
        </row>
        <row r="1892">
          <cell r="F1892" t="str">
            <v>69985 Titanium, wrought, and articles of titanium, n.e.s.</v>
          </cell>
        </row>
        <row r="1893">
          <cell r="F1893" t="str">
            <v>69987 Zirconium, wrought, and articles of zirconium, n.e.s.</v>
          </cell>
        </row>
        <row r="1894">
          <cell r="F1894" t="str">
            <v>69991 Tungsten, wrought, and articles of tungsten, n.e.s.</v>
          </cell>
        </row>
        <row r="1895">
          <cell r="F1895" t="str">
            <v>69995 Beryllium, wrought, and articles of beryllium, n.e.s.</v>
          </cell>
        </row>
        <row r="1896">
          <cell r="F1896" t="str">
            <v>69999 Base metals, wrought, n.e.s., and articles of these metals, n.e.s.</v>
          </cell>
        </row>
        <row r="1897">
          <cell r="F1897" t="str">
            <v>71111 Steam or other vapor generating boilers</v>
          </cell>
        </row>
        <row r="1898">
          <cell r="F1898" t="str">
            <v>71112 Super-heated water boilers</v>
          </cell>
        </row>
        <row r="1899">
          <cell r="F1899" t="str">
            <v>71121 Auxiliary plant for use with steam generating and central heating boilers</v>
          </cell>
        </row>
        <row r="1900">
          <cell r="F1900" t="str">
            <v>71122 Condensers for steam or other vapor power units</v>
          </cell>
        </row>
        <row r="1901">
          <cell r="F1901" t="str">
            <v>69992 Molybdenum, wrought and articles of molybdenum, n.e.s.</v>
          </cell>
        </row>
        <row r="1902">
          <cell r="F1902" t="str">
            <v>69993 Tantalum, wrought, and articles of tantalum, n.e.s.</v>
          </cell>
        </row>
        <row r="1903">
          <cell r="F1903" t="str">
            <v>69994 Magnesium, wrought, and articles of magnesium, n.e.s.</v>
          </cell>
        </row>
        <row r="1904">
          <cell r="F1904" t="str">
            <v>71191 Parts for steam generating or other vapor generating boilers</v>
          </cell>
        </row>
        <row r="1905">
          <cell r="F1905" t="str">
            <v>71192 Parts for auxiliary plants used with boilers; parts of condensers for steamor other vapor power units</v>
          </cell>
        </row>
        <row r="1909">
          <cell r="F1909" t="str">
            <v>71382 Compression-ignition internal combustion piston engines (diesel or semi-diesel engines), n.e.s.</v>
          </cell>
        </row>
        <row r="1910">
          <cell r="F1910" t="str">
            <v>71391 Parts, n.e.s, suitable for use solely or principally with spark-ignition internal combustion piston engines</v>
          </cell>
        </row>
        <row r="1911">
          <cell r="F1911" t="str">
            <v>71392 Parts, n.e.s., suitable for use solely or principally with compression-ignition internal combustion piston engines</v>
          </cell>
        </row>
        <row r="1912">
          <cell r="F1912" t="str">
            <v>71441 Turbojet engines</v>
          </cell>
        </row>
        <row r="1913">
          <cell r="F1913" t="str">
            <v>71449 Reaction engines, other than turbojets</v>
          </cell>
        </row>
        <row r="1914">
          <cell r="F1914" t="str">
            <v>71481 Gas turbines, turbopropellers</v>
          </cell>
        </row>
        <row r="1915">
          <cell r="F1915" t="str">
            <v>71489 Gas turbines, n.e.s.</v>
          </cell>
        </row>
        <row r="1916">
          <cell r="F1916" t="str">
            <v>71381 Spark-ignition reciprocating or rotary internal combustion piston engines, n.e.s.</v>
          </cell>
        </row>
        <row r="1917"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F1918" t="str">
            <v>29193 Guts, bladders and stomachs of animals (other than fish), whole and pieces thereof</v>
          </cell>
        </row>
        <row r="1919">
          <cell r="F1919" t="str">
            <v>29194 Bovine semen</v>
          </cell>
        </row>
        <row r="1920">
          <cell r="F1920" t="str">
            <v>29197 Natural sponges of animal origin</v>
          </cell>
        </row>
        <row r="1921">
          <cell r="F1921" t="str">
            <v>29198 Ambergris, castoreum, civit and musk; cantharides; bile; glands and other animal products used in the preparation of pharmaceutical products</v>
          </cell>
        </row>
        <row r="1922">
          <cell r="F1922" t="str">
            <v>29199 Animal products, n.e.s.</v>
          </cell>
        </row>
        <row r="1923">
          <cell r="F1923" t="str">
            <v>29196 Fish or crustacean, mollusc or other aquatic invertebrate products, unfit for human consumption</v>
          </cell>
        </row>
        <row r="1924">
          <cell r="F1924" t="str">
            <v>29222 Gum arabic</v>
          </cell>
        </row>
        <row r="1925">
          <cell r="F1925" t="str">
            <v>29229 Natural gums, resins, gum resins and balsams, n.e.s.</v>
          </cell>
        </row>
        <row r="1926">
          <cell r="F1926" t="str">
            <v>29231 Bamboos</v>
          </cell>
        </row>
        <row r="1927">
          <cell r="F1927" t="str">
            <v>69563 Tools for rock drilling or earth boring</v>
          </cell>
        </row>
        <row r="1928">
          <cell r="F1928" t="str">
            <v>69564 Interchangeable tools for hand tools or for machine-tools (pressing, stamping, punching, drilling, etc.), including dies for extruding metal</v>
          </cell>
        </row>
        <row r="1929"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F1930" t="str">
            <v>69631 Razors, nonelectric</v>
          </cell>
        </row>
        <row r="1931">
          <cell r="F1931" t="str">
            <v>69661 Tableware and similar articles in sets containing at least one article plated with precious metal</v>
          </cell>
        </row>
        <row r="1932">
          <cell r="F1932" t="str">
            <v>69662 Tableware and similar articles in sets containing no articles plated with precious metal</v>
          </cell>
        </row>
        <row r="1933">
          <cell r="F1933" t="str">
            <v>69669 Tableware and kitchen articles, not in sets, not plated with precious metal</v>
          </cell>
        </row>
        <row r="1934"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F1935" t="str">
            <v>69732 Domestic stoves (other than kitchen appliances), grates, and similar nonelectric space heaters, of iron or steel</v>
          </cell>
        </row>
        <row r="1936">
          <cell r="F1936" t="str">
            <v>69733 Parts of domestic nonelectric cooking appliances, heaters, etc., of iron or steel</v>
          </cell>
        </row>
        <row r="1937">
          <cell r="F1937" t="str">
            <v>69741 Household articles and parts thereof, n.e.s., of iron or steel</v>
          </cell>
        </row>
        <row r="1938">
          <cell r="F1938" t="str">
            <v>69743 Household articles and parts thereof, n.e.s., of aluminum</v>
          </cell>
        </row>
        <row r="1939">
          <cell r="F1939" t="str">
            <v>69744 Iron or steel wool; pot scourers and scouring or polishing pads, gloves and the like, of iron or steel</v>
          </cell>
        </row>
        <row r="1940">
          <cell r="F1940" t="str">
            <v>69635 Safety razor blades (including razor blade blanks in strips)</v>
          </cell>
        </row>
        <row r="1941">
          <cell r="F1941" t="str">
            <v>69638 Nonelectric razor parts, n.e.s., other than plastic</v>
          </cell>
        </row>
        <row r="1942">
          <cell r="F1942" t="str">
            <v>69640 Scissors, tailors' shears and similar shears, and blades therefor</v>
          </cell>
        </row>
        <row r="1943">
          <cell r="F1943" t="str">
            <v>69651 Paper knives, letter openers, erasing knives, pencil sharpeners and blades therefor</v>
          </cell>
        </row>
        <row r="1944">
          <cell r="F1944" t="str">
            <v>69655 Manicure or pedicure sets and instruments, including nail files</v>
          </cell>
        </row>
        <row r="1945">
          <cell r="F1945" t="str">
            <v>69659 Articles of cutlery, n.e.s.</v>
          </cell>
        </row>
        <row r="1946">
          <cell r="F1946" t="str">
            <v>69663 Tableware and similar articles, not in sets, plated with precious metal</v>
          </cell>
        </row>
        <row r="1947">
          <cell r="F1947" t="str">
            <v>69731 Domestic cooking appliances (gas ranges, barbecues, etc.) and plate warmers, nonelectric, of iron or steel</v>
          </cell>
        </row>
        <row r="1948">
          <cell r="F1948" t="str">
            <v>69734 Domestic cooking or heating apparatus, nonelectric, and parts thereof, of copper</v>
          </cell>
        </row>
        <row r="1949">
          <cell r="F1949" t="str">
            <v>69742 Household articles and parts thereof, n.e.s., of copper</v>
          </cell>
        </row>
        <row r="1950">
          <cell r="F1950" t="str">
            <v>69751 Sanitary ware and parts thereof, n.e.s., of iron or steel</v>
          </cell>
        </row>
        <row r="1951">
          <cell r="F1951" t="str">
            <v>69752 Sanitary ware and parts thereof, n.e.s., of copper</v>
          </cell>
        </row>
        <row r="1952">
          <cell r="F1952" t="str">
            <v>69753 Sanitary ware and parts thereof, n.e.s., of aluminum</v>
          </cell>
        </row>
        <row r="1953">
          <cell r="F1953" t="str">
            <v>69562 Tool plates, sticks, tips, etc., unmounted, of sintered metal carbides or cermets</v>
          </cell>
        </row>
        <row r="1954">
          <cell r="F1954" t="str">
            <v>29221 Lac</v>
          </cell>
        </row>
        <row r="1955">
          <cell r="F1955" t="str">
            <v>69782 Statuettes and other ornaments, of base metal; photograph, picture or similar frames, of base metal; mirrors, of base metal</v>
          </cell>
        </row>
        <row r="1973"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F1974" t="str">
            <v>69911 Padlocks and locks (key, combination etc.), clasps and frames with clasps and locks, of base metal; keys for the foregoing articles, of base metal</v>
          </cell>
        </row>
        <row r="1977">
          <cell r="F1977" t="str">
            <v>29232 Rattans</v>
          </cell>
        </row>
        <row r="1978">
          <cell r="F1978" t="str">
            <v>29241 Liquorice roots</v>
          </cell>
        </row>
        <row r="1979">
          <cell r="F1979" t="str">
            <v>29242 Ginseng roots</v>
          </cell>
        </row>
        <row r="1980">
          <cell r="F1980" t="str">
            <v>29249 Plants and parts of plants used primarily in perfumery, pharmacy, or for insecticidal, fungicidal or similar purposes, fresh or dried, n.e.s.</v>
          </cell>
        </row>
        <row r="1981">
          <cell r="F1981" t="str">
            <v>29239 Vegetable materials, other than bamboos or rattans, of a kind used primarily for plaiting</v>
          </cell>
        </row>
        <row r="1982">
          <cell r="F1982" t="str">
            <v>29251 Sugar beet seed</v>
          </cell>
        </row>
        <row r="1983">
          <cell r="F1983" t="str">
            <v>69912 Armored safes, strong-boxes and doors and safe deposit lockers for strong rooms, cash and deed boxes and the like, of base metal</v>
          </cell>
        </row>
        <row r="1984">
          <cell r="F1984" t="str">
            <v>69913 Hinges, of base metal</v>
          </cell>
        </row>
        <row r="1985">
          <cell r="F1985" t="str">
            <v>69914 Castors, of base metal</v>
          </cell>
        </row>
        <row r="1986">
          <cell r="F1986" t="str">
            <v>69915 Mountings, fittings and similar articles for motor vehicles, n.e.s., of base metal</v>
          </cell>
        </row>
        <row r="1987">
          <cell r="F1987" t="str">
            <v>69916 Mountings, fittings and similar articles for buildings, n.e.s., of base metal</v>
          </cell>
        </row>
        <row r="1991">
          <cell r="F1991" t="str">
            <v>33541 Petroleum bitumen and other residues of petroleum or bituminous mineral oils; bituminous mixtures</v>
          </cell>
        </row>
        <row r="1992">
          <cell r="F1992" t="str">
            <v>33543 Bituminous mixtures based on natural asphalt, natural bitumen, petroleum bitumen, mineral tar or mineral tar pitch</v>
          </cell>
        </row>
        <row r="1993">
          <cell r="F1993" t="str">
            <v>34210 Propane, liquefied</v>
          </cell>
        </row>
        <row r="1994">
          <cell r="F1994" t="str">
            <v>34250 Butane, liquefied</v>
          </cell>
        </row>
        <row r="1995">
          <cell r="F1995" t="str">
            <v>33542 Petroleum coke</v>
          </cell>
        </row>
        <row r="1996">
          <cell r="F1996" t="str">
            <v>34310 Natural gas, liquefied</v>
          </cell>
        </row>
        <row r="1997">
          <cell r="F1997" t="str">
            <v>34320 Natural gas, in the gaseous state</v>
          </cell>
        </row>
        <row r="1998">
          <cell r="F1998" t="str">
            <v>34410 Ethylene, propylene, butylene and butadiene, liquefied</v>
          </cell>
        </row>
        <row r="1999">
          <cell r="F1999" t="str">
            <v>34420 Gaseous hydrocarbons, liquefied, n.e.s.</v>
          </cell>
        </row>
        <row r="2000">
          <cell r="F2000" t="str">
            <v>34490 Gaseous hydrocarbons in the gaseous state, n.e.s.</v>
          </cell>
        </row>
        <row r="2001">
          <cell r="F2001" t="str">
            <v>34500 Coal gas, water gas, producer gas and similar gases, other than petroleum gases and other gaseous hydrocarbons</v>
          </cell>
        </row>
        <row r="2002">
          <cell r="F2002" t="str">
            <v>35100 Electric current</v>
          </cell>
        </row>
        <row r="2003">
          <cell r="F2003" t="str">
            <v>72191 Presses, crushers and similar machinery for the manufacture of wine, cider, fruit juices or similar beverages</v>
          </cell>
        </row>
        <row r="2004">
          <cell r="F2004" t="str">
            <v>72195 Poultry-keeping machinery; poultry incubators and brooders</v>
          </cell>
        </row>
        <row r="2005">
          <cell r="F2005" t="str">
            <v>72196 Agricultural, horticultural and forestry machinery, n.e.s. and bee-keeping machinery</v>
          </cell>
        </row>
        <row r="2006">
          <cell r="F2006" t="str">
            <v>41111 Fish liver oils and their fractions</v>
          </cell>
        </row>
        <row r="2007">
          <cell r="F2007" t="str">
            <v>41112 Fish fats and oils (other than fish liver oil) and their fractions</v>
          </cell>
        </row>
        <row r="2008">
          <cell r="F2008" t="str">
            <v>41113 Marine mammal fats and oils and their fractions</v>
          </cell>
        </row>
        <row r="2009">
          <cell r="F2009" t="str">
            <v>41131 Pig fat (without lean meat) and poultry fat (not rendered), fresh, chilled, frozen, salted, in brine, dried or smoked</v>
          </cell>
        </row>
        <row r="2010">
          <cell r="F2010" t="str">
            <v>41132 Bovine animal fat, sheep or goat fat, raw or rendered, whether or not pressed or solvent extracted</v>
          </cell>
        </row>
        <row r="2011">
          <cell r="F2011" t="str">
            <v>41133 Lard stearin, lard oil, oleostearin, oleo oil and tallow oil, not emulsified or mixed or otherwise prepared</v>
          </cell>
        </row>
        <row r="2012">
          <cell r="F2012" t="str">
            <v>41134 Wool grease, crude</v>
          </cell>
        </row>
        <row r="2013">
          <cell r="F2013" t="str">
            <v>41135 Wool grease (other than crude) and fatty substances derived from wool grease, including lanolin</v>
          </cell>
        </row>
        <row r="2014">
          <cell r="F2014" t="str">
            <v>41139 Animal oils and fats and their fractions, n.e.s., whether or not refined, but not chemically modified</v>
          </cell>
        </row>
        <row r="2015">
          <cell r="F2015" t="str">
            <v>42111 Soybean oil, crude, whether or not degummed</v>
          </cell>
        </row>
        <row r="2016">
          <cell r="F2016" t="str">
            <v>71631 Electric motors of an output exceeding 37.5 w (including universal ac/dc motors), ac</v>
          </cell>
        </row>
        <row r="2017">
          <cell r="F2017" t="str">
            <v>71632 Electric generators, ac</v>
          </cell>
        </row>
        <row r="2018">
          <cell r="F2018" t="str">
            <v>71640 Electric rotary converters</v>
          </cell>
        </row>
        <row r="2019">
          <cell r="F2019" t="str">
            <v>71651 Electric generating sets with internal combustion piston engines</v>
          </cell>
        </row>
        <row r="2020">
          <cell r="F2020" t="str">
            <v>41120 Lard; pig fat, n.e.s., and poultry fat, rendered, whether or not pressed or solvent extracted</v>
          </cell>
        </row>
        <row r="2021">
          <cell r="F2021" t="str">
            <v>42119 Soybean oil, refined, and its fractions</v>
          </cell>
        </row>
        <row r="2022">
          <cell r="F2022" t="str">
            <v>71690 Parts n.e.s. for use solely or principally with electric motors, electric generators, electric generating sets and rotary converters</v>
          </cell>
        </row>
        <row r="2023">
          <cell r="F2023" t="str">
            <v>71811 Hydraulic turbines and water wheels</v>
          </cell>
        </row>
        <row r="2024">
          <cell r="F2024" t="str">
            <v>71819 Parts, including regulators, of hydraulic turbines and water wheels</v>
          </cell>
        </row>
        <row r="2025">
          <cell r="F2025" t="str">
            <v>71871 Nuclear reactors</v>
          </cell>
        </row>
        <row r="2026">
          <cell r="F2026" t="str">
            <v>71877 Fuel elements (cartridges), non-irradiated, for nuclear reactors</v>
          </cell>
        </row>
        <row r="2027">
          <cell r="F2027" t="str">
            <v>71878 Parts of nuclear reactors</v>
          </cell>
        </row>
        <row r="2028">
          <cell r="F2028" t="str">
            <v>71891 Linear acting hydraulic power engines and motors (cylinders)</v>
          </cell>
        </row>
        <row r="2029">
          <cell r="F2029" t="str">
            <v>72122 Combine harvester-threshers</v>
          </cell>
        </row>
        <row r="2030">
          <cell r="F2030" t="str">
            <v>72123 Harvesting and threshing machinery, n.e.s.; mowers, n.e.s. (other than mowers for lawns, parks or sports grounds)</v>
          </cell>
        </row>
        <row r="2031">
          <cell r="F2031" t="str">
            <v>72126 Machines for cleaning, sorting or grading eggs, fruit or other agricultural produce</v>
          </cell>
        </row>
        <row r="2032">
          <cell r="F2032" t="str">
            <v>72127 Machines for cleaning, sorting or grading seed, grain or dried leguminous vegetables n.e.s. (not including milling machinery)</v>
          </cell>
        </row>
        <row r="2033">
          <cell r="F2033" t="str">
            <v>72129 Parts of harvesting or threshings machines, mowers, and machines for cleaning, sorting and grading eggs, fruit or other agricultural produce</v>
          </cell>
        </row>
        <row r="2034">
          <cell r="F2034" t="str">
            <v>72131 Milking machines</v>
          </cell>
        </row>
        <row r="2035">
          <cell r="F2035" t="str">
            <v>72138 Dairy machinery</v>
          </cell>
        </row>
        <row r="2036">
          <cell r="F2036" t="str">
            <v>72139 Parts for milking machines and dairy machinery</v>
          </cell>
        </row>
        <row r="2037">
          <cell r="F2037" t="str">
            <v>71892 Linear acting pneumatic power engines and motors (cylinders)</v>
          </cell>
        </row>
        <row r="2038">
          <cell r="F2038" t="str">
            <v>71893 Power generating engines and motors, n.e.s.</v>
          </cell>
        </row>
        <row r="2039"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F2040" t="str">
            <v>72111 Plows for all soil working purposes</v>
          </cell>
        </row>
        <row r="2041">
          <cell r="F2041" t="str">
            <v>72112 Seeders, planters, transplanters; fertilizer distributers and manure spreaders (other than hand tools)</v>
          </cell>
        </row>
        <row r="2042">
          <cell r="F2042" t="str">
            <v>72113 Scarifiers, cultivators, weeders, hoes and harrows (other than hand tools)</v>
          </cell>
        </row>
        <row r="2043">
          <cell r="F2043" t="str">
            <v>72118 Agricultural and horticultural or forestry machinery for soil preparation or cultivation, n.e.s.; lawn or sports ground rollers</v>
          </cell>
        </row>
        <row r="2044">
          <cell r="F2044" t="str">
            <v>72119 Parts of agricultural, horticultural or forestry machinery for soil preparation or cultivation and lawn or sports ground rollers</v>
          </cell>
        </row>
        <row r="2045">
          <cell r="F2045" t="str">
            <v>72121 Mowers for lawns, parks or sports grounds</v>
          </cell>
        </row>
        <row r="2046">
          <cell r="F2046" t="str">
            <v>71652 Electric generating sets, n.e.s</v>
          </cell>
        </row>
        <row r="2047">
          <cell r="F2047" t="str">
            <v>72329 Self-propelled mechanical shovels, excavators and shovel-loaders, n.e.s.</v>
          </cell>
        </row>
        <row r="2048">
          <cell r="F2048" t="str">
            <v>72198 Parts of presses, crushers and similar machinery for the manufacture of wine, cider, fruit juices, etc.</v>
          </cell>
        </row>
        <row r="2049">
          <cell r="F2049" t="str">
            <v>72199 Parts of agricultural, horticultural, forestry and poultry-keeping or bee-keeping machinery, n.e.s.</v>
          </cell>
        </row>
        <row r="2050">
          <cell r="F2050" t="str">
            <v>72230 Track-laying tractors</v>
          </cell>
        </row>
        <row r="2051">
          <cell r="F2051" t="str">
            <v>72337 Boring or sinking machinery n.e.s., self-propelled</v>
          </cell>
        </row>
        <row r="2052">
          <cell r="F2052" t="str">
            <v>72241 Pedestrian controlled tractors (other than mechanical handling equipment)</v>
          </cell>
        </row>
        <row r="2053">
          <cell r="F2053" t="str">
            <v>72249 Wheeled tractors, n.e.s.</v>
          </cell>
        </row>
        <row r="2054">
          <cell r="F2054" t="str">
            <v>72312 Graders and levelers (for earth leveling, etc.), self-propelled</v>
          </cell>
        </row>
        <row r="2055">
          <cell r="F2055" t="str">
            <v>72321 Front-end shovel-loaders, self-propelled</v>
          </cell>
        </row>
        <row r="2056">
          <cell r="F2056" t="str">
            <v>72311 Bulldozers and angledozers, self-propelled</v>
          </cell>
        </row>
        <row r="2057">
          <cell r="F2057" t="str">
            <v>72322 Mechanical shovels, excavators and shovel loaders with a 360 degree revolving superstructure, self-propelled</v>
          </cell>
        </row>
        <row r="2058">
          <cell r="F2058" t="str">
            <v>72331 Scrapers, self-propelled</v>
          </cell>
        </row>
        <row r="2059">
          <cell r="F2059" t="str">
            <v>72333 Tamping machines and road rollers, self-propelled</v>
          </cell>
        </row>
        <row r="2060">
          <cell r="F2060" t="str">
            <v>72335 Coal or rock cutters and tunneling machinery, self-propelled</v>
          </cell>
        </row>
        <row r="2061">
          <cell r="F2061" t="str">
            <v>72339 Moving, grading, leveling, excavating, etc. machinery for earth, minerals or ores, n.e.s., self-propelled</v>
          </cell>
        </row>
        <row r="2062">
          <cell r="F2062" t="str">
            <v>72341 Pile-drivers and pile extractors</v>
          </cell>
        </row>
        <row r="2063">
          <cell r="F2063" t="str">
            <v>33531 Pitch from coal tar or other mineral tars</v>
          </cell>
        </row>
        <row r="2064">
          <cell r="F2064" t="str">
            <v>33532 Pitch coke</v>
          </cell>
        </row>
        <row r="2065"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F2066" t="str">
            <v>71491 Parts for turbojets or turbopropellers</v>
          </cell>
        </row>
        <row r="2067">
          <cell r="F2067" t="str">
            <v>71499 Parts for gas turbines, n.e.s.</v>
          </cell>
        </row>
        <row r="2068">
          <cell r="F2068" t="str">
            <v>71610 Electric motors of an output not exceedng 37.5 w</v>
          </cell>
        </row>
        <row r="2069">
          <cell r="F2069" t="str">
            <v>71620 Electric motors of an output exceeding 37.5 w and generators, dc</v>
          </cell>
        </row>
        <row r="2075">
          <cell r="F2075" t="str">
            <v>42141 Virgin olive oil</v>
          </cell>
        </row>
        <row r="2076">
          <cell r="F2076" t="str">
            <v>42142 Olive oil (except virgin oil) and its fractions</v>
          </cell>
        </row>
        <row r="2077">
          <cell r="F2077" t="str">
            <v>42149 Oils and their fractions (except olive oil and its fractions) obtained from olives, including blends containing olive oil and its fractions</v>
          </cell>
        </row>
        <row r="2078">
          <cell r="F2078" t="str">
            <v>42151 Sunflower seed oil or safflower oil, crude</v>
          </cell>
        </row>
        <row r="2079">
          <cell r="F2079" t="str">
            <v>42159 Refinded oil and fractions thereof</v>
          </cell>
        </row>
        <row r="2080">
          <cell r="F2080" t="str">
            <v>42161 Corn (maize) oil, crude</v>
          </cell>
        </row>
        <row r="2081">
          <cell r="F2081" t="str">
            <v>42169 Corn (maize) oil, refined, and its fractions</v>
          </cell>
        </row>
        <row r="2082">
          <cell r="F2082" t="str">
            <v>42171 Rape, colza or mustard oil, crude</v>
          </cell>
        </row>
        <row r="2083">
          <cell r="F2083" t="str">
            <v>42179 Refined oil and fractions thereof</v>
          </cell>
        </row>
        <row r="2084">
          <cell r="F2084" t="str">
            <v>42180 Sesame (sesamum) oil and its fractions</v>
          </cell>
        </row>
        <row r="2085">
          <cell r="F2085" t="str">
            <v>42211 Linseed oil, crude</v>
          </cell>
        </row>
        <row r="2086">
          <cell r="F2086" t="str">
            <v>42219 Linseed oil, refined, and its fractions</v>
          </cell>
        </row>
        <row r="2087">
          <cell r="F2087" t="str">
            <v>42221 Palm oil, crude</v>
          </cell>
        </row>
        <row r="2088">
          <cell r="F2088" t="str">
            <v>42229 Palm oil, refined, and its fractions</v>
          </cell>
        </row>
        <row r="2089">
          <cell r="F2089" t="str">
            <v>42231 Coconut (copra) oil, crude</v>
          </cell>
        </row>
        <row r="2090">
          <cell r="F2090" t="str">
            <v>42239 Coconut (copra) oil, refined, and its fractions</v>
          </cell>
        </row>
        <row r="2091">
          <cell r="F2091" t="str">
            <v>42121 Cottonseed oil, crude, whether or not gossypol has been removed</v>
          </cell>
        </row>
        <row r="2092">
          <cell r="F2092" t="str">
            <v>42129 Cottonseed oil, refined, and its fractions</v>
          </cell>
        </row>
        <row r="2093">
          <cell r="F2093" t="str">
            <v>42131 Peanut (groundnut) oil, crude</v>
          </cell>
        </row>
        <row r="2094">
          <cell r="F2094" t="str">
            <v>42139 Peanut (groundnut) oil, refined, and its fractions</v>
          </cell>
        </row>
        <row r="2095">
          <cell r="F2095" t="str">
            <v>72343 Coal or rock cutters and tunneling machinery, not self-propelled</v>
          </cell>
        </row>
        <row r="2096">
          <cell r="F2096" t="str">
            <v>72347 Moving, grading, leveling, excavating, etc., machinery, n.e.s. for earth, minerals or ores, not self-propelled</v>
          </cell>
        </row>
        <row r="2097">
          <cell r="F2097" t="str">
            <v>72348 Machinery for public works, building or the like, n.e.s.</v>
          </cell>
        </row>
        <row r="2098">
          <cell r="F2098" t="str">
            <v>72391 Machinery buckets, shovels, grabs and grips</v>
          </cell>
        </row>
        <row r="2099">
          <cell r="F2099" t="str">
            <v>72392 Bulldozer or angledozer blades</v>
          </cell>
        </row>
        <row r="2100">
          <cell r="F2100" t="str">
            <v>72393 Parts for boring or sinking machinery</v>
          </cell>
        </row>
        <row r="2101"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F2102" t="str">
            <v>72433 Sewing machines, household type</v>
          </cell>
        </row>
        <row r="2103">
          <cell r="F2103" t="str">
            <v>72435 Sewing machines, other than household type</v>
          </cell>
        </row>
        <row r="2104">
          <cell r="F2104" t="str">
            <v>72439 Sewing machine needles; sewing machine furniture, bases and covers and parts thereof; sewing machine parts</v>
          </cell>
        </row>
        <row r="2105">
          <cell r="F2105" t="str">
            <v>72344 Boring and sinking machinery, n.e.s., not self-propelled</v>
          </cell>
        </row>
        <row r="2106">
          <cell r="F2106" t="str">
            <v>72345 Tamping or compacting machinery, not self-propelled</v>
          </cell>
        </row>
        <row r="2107">
          <cell r="F2107" t="str">
            <v>72441 Textile machines for extruding, drawing, texturing or cutting manmade textile materials</v>
          </cell>
        </row>
        <row r="2108">
          <cell r="F2108" t="str">
            <v>72667 Printing machinery, n.e.s.</v>
          </cell>
        </row>
        <row r="2109">
          <cell r="F2109" t="str">
            <v>72461 Auxiliary textile machinery for preparing and/or producing fibers and yarns or weaving, knitting, stitch-bonding, etc. machines</v>
          </cell>
        </row>
        <row r="2110">
          <cell r="F2110" t="str">
            <v>72467 Parts and accessories of weaving machines (looms) or their auxiliary machines</v>
          </cell>
        </row>
        <row r="2111">
          <cell r="F2111" t="str">
            <v>72468 Parts and accessories of knitting and stitch-bonding machines, tulle, lace, embroidery, net, etc. machines or their auxiliary machines</v>
          </cell>
        </row>
        <row r="2112">
          <cell r="F2112" t="str">
            <v>72471 Household or laundry-type washing machines (including machines which both wash and dry), of a dry linen capacity exceeding 10 kgs</v>
          </cell>
        </row>
        <row r="2113">
          <cell r="F2113" t="str">
            <v>72472 Dry-cleaning machines for textiles</v>
          </cell>
        </row>
        <row r="2114">
          <cell r="F2114" t="str">
            <v>72473 Textile drying machines (not centrifical type of heading 743.5), of a dry linen capacity exceeding 10 kgs</v>
          </cell>
        </row>
        <row r="2115">
          <cell r="F2115" t="str">
            <v>72474 Textile machinery for washing, wringing, pressing, dyeing, coating etc. textile yarn, fabric or articles; textile machinery, n.e.s.</v>
          </cell>
        </row>
        <row r="2116">
          <cell r="F2116" t="str">
            <v>72481 Leather machinery for preparing, tanning or working hides, skins or leather</v>
          </cell>
        </row>
        <row r="2117">
          <cell r="F2117" t="str">
            <v>72483 Leather machinery for making or repairing footwear</v>
          </cell>
        </row>
        <row r="2118">
          <cell r="F2118" t="str">
            <v>72485 Leather machinery for making or repairing articles, of hides, skins or leather, other than footwear</v>
          </cell>
        </row>
        <row r="2119"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F2120" t="str">
            <v>72491 Parts for household or laundry type washing machines</v>
          </cell>
        </row>
        <row r="2121">
          <cell r="F2121" t="str">
            <v>72512 Machinery for making or finishing paper or paperboard</v>
          </cell>
        </row>
        <row r="2122"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F2123" t="str">
            <v>72511 Machinery for making pulp of fibrous cellulosic material</v>
          </cell>
        </row>
        <row r="2124">
          <cell r="F2124" t="str">
            <v>72591 Parts of machines for making pulp of fiberous cellulosic material or for making or finishing paper or paperboard</v>
          </cell>
        </row>
        <row r="2125">
          <cell r="F2125" t="str">
            <v>72599 Parts of machinery for making up paper pulp, paper or paperboard, n.e.s.</v>
          </cell>
        </row>
        <row r="2126">
          <cell r="F2126" t="str">
            <v>72521 Paper cutting machines of all kinds</v>
          </cell>
        </row>
        <row r="2127">
          <cell r="F2127" t="str">
            <v>72659 Offset printing machinery n.e.s.</v>
          </cell>
        </row>
        <row r="2128">
          <cell r="F2128" t="str">
            <v>72661 Letterpress printing machinery (excluding flexographic printing)</v>
          </cell>
        </row>
        <row r="2129">
          <cell r="F2129" t="str">
            <v>72631 Typesetting and typefounding machinery, apparatus and equipment for making printing blocks, plates, cylinders or other printing components</v>
          </cell>
        </row>
        <row r="2130">
          <cell r="F2130" t="str">
            <v>72635 Printng type, blocks, plates and other printing components; plates, cylinders and lithographic stones prepared for printing purposes</v>
          </cell>
        </row>
        <row r="2131">
          <cell r="F2131" t="str">
            <v>72651 Offset printing machinery, reel fed</v>
          </cell>
        </row>
        <row r="2132">
          <cell r="F2132" t="str">
            <v>72523 Machines for making paper bags, sacks or envelopes</v>
          </cell>
        </row>
        <row r="2133">
          <cell r="F2133" t="str">
            <v>72525 Machines for making paper cartons, boxes, cases, tubes, drums or similar containers, other than by molding</v>
          </cell>
        </row>
        <row r="2134">
          <cell r="F2134" t="str">
            <v>72527 Machines for molding articles in paper pulp, paper or paperboard</v>
          </cell>
        </row>
        <row r="2135">
          <cell r="F2135" t="str">
            <v>72529 Paper pulp, paper and paperboard machinery, n.e.s.</v>
          </cell>
        </row>
        <row r="2136">
          <cell r="F2136" t="str">
            <v>72832 Machinery for crushing or grinding earth, stone, ores or other mineral substances in solid (including powder or paste) form</v>
          </cell>
        </row>
        <row r="2137">
          <cell r="F2137" t="str">
            <v>72668 Machines for uses ancillary to printing</v>
          </cell>
        </row>
        <row r="2138">
          <cell r="F2138" t="str">
            <v>72663 Flexographic printing machinery</v>
          </cell>
        </row>
        <row r="2139">
          <cell r="F2139" t="str">
            <v>72665 Gravure printing machinery</v>
          </cell>
        </row>
        <row r="2140">
          <cell r="F2140" t="str">
            <v>72681 Bookbinding machinery (including book-sewing machines)</v>
          </cell>
        </row>
        <row r="2141">
          <cell r="F2141" t="str">
            <v>72451 Weaving machines (looms)</v>
          </cell>
        </row>
        <row r="2142">
          <cell r="F2142" t="str">
            <v>72452 Knitting and stitch-bonding machines</v>
          </cell>
        </row>
        <row r="2143">
          <cell r="F2143" t="str">
            <v>72453 Machines for making gimped yarn, tulle, lace, embroidery, trimmings, braid and tufting</v>
          </cell>
        </row>
        <row r="2144">
          <cell r="F2144" t="str">
            <v>72442 Textile machines for preparing textile fibers</v>
          </cell>
        </row>
        <row r="2145">
          <cell r="F2145" t="str">
            <v>72443 Textile spinning, doubling or twisting machines; textile winding (includingweft winding) or reeling machines</v>
          </cell>
        </row>
        <row r="2146">
          <cell r="F2146" t="str">
            <v>72449 Parts and accessories of textile machinery designed for use in the preparation and production of textile fibers and yarns</v>
          </cell>
        </row>
        <row r="2147"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F2148" t="str">
            <v>72455 Machinery for the manufacture or finishing of felt or nonwovens in the piece or in shapes, including felt hats; blocks for making hats</v>
          </cell>
        </row>
        <row r="2149">
          <cell r="F2149" t="str">
            <v>72711 Machinery used in the grain milling industry or for the working of cereals or dried leguminous vegetables (other than farm type machinery)</v>
          </cell>
        </row>
        <row r="2150"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F2151" t="str">
            <v>72721 Machinery for the extraction or preparation of animal or fixed vegetable fats and oils</v>
          </cell>
        </row>
        <row r="2152">
          <cell r="F2152" t="str">
            <v>72722 Machinery, n.e.s., for the industrial preparation or manufacture of food or drink</v>
          </cell>
        </row>
        <row r="2153">
          <cell r="F2153" t="str">
            <v>72729 Parts for the machinery, n.e.s. for the industrial preparation or manufacture of food or drink</v>
          </cell>
        </row>
        <row r="2154">
          <cell r="F2154" t="str">
            <v>72699 Parts for printing machinery and parts of machines for uses ancillary to printing</v>
          </cell>
        </row>
        <row r="2155">
          <cell r="F2155" t="str">
            <v>72811 Machine tools for working stone, ceramics, concrete, asbestos-cement, etc. or for cold working glass, n.e.s.</v>
          </cell>
        </row>
        <row r="2156">
          <cell r="F2156" t="str">
            <v>72812 Machine tools for working wood, cork, bone, hard rubber, hard plastic, etc.(including machines for nailing, stapling, glueing, etc.), n.e.s.</v>
          </cell>
        </row>
        <row r="2157">
          <cell r="F2157" t="str">
            <v>72689 Parts for bookbinding machinery</v>
          </cell>
        </row>
        <row r="2158">
          <cell r="F2158" t="str">
            <v>72691 Parts for typesetting and typefounding machinery, apparatus and equipment</v>
          </cell>
        </row>
        <row r="2159">
          <cell r="F2159" t="str">
            <v>72819 Parts and accessories suitable for use solely or principally with machine tools specialized for particular industries, n.e.s.</v>
          </cell>
        </row>
        <row r="2160"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F2161" t="str">
            <v>72833 Machinery for mixing or kneading earth, stone, ores or other mineral substances in solid (including powder or paste) form</v>
          </cell>
        </row>
        <row r="2162">
          <cell r="F2162" t="str">
            <v>73123 Multistation transfer machines for working metal</v>
          </cell>
        </row>
        <row r="2163">
          <cell r="F2163" t="str">
            <v>73131 Horizontal lathes, numerically controlled, for removing metal</v>
          </cell>
        </row>
        <row r="2164">
          <cell r="F2164" t="str">
            <v>72655 Offset printing machinery, sheet fed office type (sheet size not exceeding 22 x 36 cm)</v>
          </cell>
        </row>
        <row r="2165"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F2166" t="str">
            <v>72839 Parts of machinery for sorting, washing, crushing or mixing earth, stone, ores etc., and for shaping solid mineral fuels, ceramic pastes etc.</v>
          </cell>
        </row>
        <row r="2167"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F2168" t="str">
            <v>72842 Machinery for working rubber or plastics or for the manufacture of products made from rubber or plastics, n.e.s.</v>
          </cell>
        </row>
        <row r="2169">
          <cell r="F2169" t="str">
            <v>84240 Dresses of woven textile fabrics, women's or girls'</v>
          </cell>
        </row>
        <row r="2170">
          <cell r="F2170" t="str">
            <v>73135 Lathes (other than horizontal lathes), numerically controlled, for removingmetal</v>
          </cell>
        </row>
        <row r="2171">
          <cell r="F2171" t="str">
            <v>73137 Horizontal lathes, other than numerically controlled, for removing metal</v>
          </cell>
        </row>
        <row r="2172">
          <cell r="F2172" t="str">
            <v>73139 Lathes, n.e.s. (other than horizontal and other than numerically controlled) for removing metal</v>
          </cell>
        </row>
        <row r="2173">
          <cell r="F2173" t="str">
            <v>73141 Way-type unit head machines for drilling, boring, milling, etc. by removing metal</v>
          </cell>
        </row>
        <row r="2174">
          <cell r="F2174" t="str">
            <v>72852 Parts of machinery for working rubber or plastics or manufacturing products made from rubber or plastics, n.e.s.</v>
          </cell>
        </row>
        <row r="2175">
          <cell r="F2175" t="str">
            <v>72853 Parts of machinery for preparing or making up tobacco, n.e.s.</v>
          </cell>
        </row>
        <row r="2176"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F2177" t="str">
            <v>73142 Drilling machines, other than way-type head machines, numerically controlled for drilling metal</v>
          </cell>
        </row>
        <row r="2178">
          <cell r="F2178" t="str">
            <v>73153 Milling machines, n.e.s., numerically controlled, for milling metal</v>
          </cell>
        </row>
        <row r="2179">
          <cell r="F2179" t="str">
            <v>73154 Milling machines for milling metal, n.e.s., other than numerically controlled</v>
          </cell>
        </row>
        <row r="2180"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F2181" t="str">
            <v>73157 Machine tools for threading or tapping by removing metal, n.e.s.</v>
          </cell>
        </row>
        <row r="2182"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F2183" t="str">
            <v>72843 Machinery for preparing or making up tobacco, n.e.s.</v>
          </cell>
        </row>
        <row r="2184">
          <cell r="F2184" t="str">
            <v>72844 Presses for the manufacture of particle board or fiber building board of wood, etc.; machinery for treating wood or cork, n.e.s.</v>
          </cell>
        </row>
        <row r="2185">
          <cell r="F2185" t="str">
            <v>72846 Machinery for treating metal (including electric wire coil-winders), n.e.s.</v>
          </cell>
        </row>
        <row r="2186">
          <cell r="F2186" t="str">
            <v>72847 Machinery and apparatus for isotopic separation, and parts thereof, n.e.s.</v>
          </cell>
        </row>
        <row r="2187">
          <cell r="F2187" t="str">
            <v>72849 Machinery having individual functions, n.e.s.</v>
          </cell>
        </row>
        <row r="2188">
          <cell r="F2188" t="str">
            <v>72851 Parts for machines assembling electric or electronic lamps, tubes, etc.; parts for machines manufacturing or hot working glass or glassware</v>
          </cell>
        </row>
        <row r="2189">
          <cell r="F2189" t="str">
            <v>73111 Machine tools operated by laser, or other light or photon beam processes</v>
          </cell>
        </row>
        <row r="2190">
          <cell r="F2190" t="str">
            <v>73112 Machine tools operated by ultrasonic processes</v>
          </cell>
        </row>
        <row r="2191">
          <cell r="F2191" t="str">
            <v>73113 Machine tools operated by electro-discharge processes</v>
          </cell>
        </row>
        <row r="2192">
          <cell r="F2192" t="str">
            <v>73114 Machine tools operated by electro-chemical, electron-beam, ionic-beam or plasma arc process</v>
          </cell>
        </row>
        <row r="2193">
          <cell r="F2193" t="str">
            <v>73121 Machining centers for working metal</v>
          </cell>
        </row>
        <row r="2194">
          <cell r="F2194" t="str">
            <v>73122 Unit construction machines (single station) for working metal</v>
          </cell>
        </row>
        <row r="2197">
          <cell r="F2197" t="str">
            <v>73146 Boring machines, n.e.s., for working metal</v>
          </cell>
        </row>
        <row r="2198">
          <cell r="F2198" t="str">
            <v>73151 Milling machines, knee type, numerically controlled, for milling metal</v>
          </cell>
        </row>
        <row r="2199">
          <cell r="F2199" t="str">
            <v>73143 Drilling machines, n.e.s. for drilling metal</v>
          </cell>
        </row>
        <row r="2200">
          <cell r="F2200" t="str">
            <v>73144 Boring-milling machines, n.e.s., numerically controlled, for working metal</v>
          </cell>
        </row>
        <row r="2201">
          <cell r="F2201" t="str">
            <v>73145 Boring-milling machines, n.e.s., for working metal</v>
          </cell>
        </row>
        <row r="2202">
          <cell r="F2202" t="str">
            <v>73163 Grinding machines, numerically controlled, n.e.s., positioning in any one axis can be set to an accuracy of at least 0.01 mm, metalworking</v>
          </cell>
        </row>
        <row r="2203">
          <cell r="F2203" t="str">
            <v>73152 Knee type milling machines, other than numerically controlled, for milling metal</v>
          </cell>
        </row>
        <row r="2204">
          <cell r="F2204" t="str">
            <v>73164 Grinding machines, n.e.s., positioning in any one axis can be set to an accuracy of at least 0.01 mm, metalworking</v>
          </cell>
        </row>
        <row r="2205">
          <cell r="F2205" t="str">
            <v>72342 Snowplows and snowblowers</v>
          </cell>
        </row>
        <row r="2225">
          <cell r="F2225" t="str">
            <v>42249 Refined palm kernel or babassu oil, refined, and their fractions</v>
          </cell>
        </row>
        <row r="2226">
          <cell r="F2226" t="str">
            <v>42241 Palm kernel or babassu oil, crude</v>
          </cell>
        </row>
        <row r="2227">
          <cell r="F2227" t="str">
            <v>42250 Castor oil and its fractions</v>
          </cell>
        </row>
        <row r="2228">
          <cell r="F2228" t="str">
            <v>42291 Tung oil and its fractions</v>
          </cell>
        </row>
        <row r="2229">
          <cell r="F2229" t="str">
            <v>74434 Tower cranes</v>
          </cell>
        </row>
        <row r="2230">
          <cell r="F2230" t="str">
            <v>74435 Portal or pedestal jib cranes</v>
          </cell>
        </row>
        <row r="2231">
          <cell r="F2231" t="str">
            <v>74437 Derricks, cranes, etc. n.e.s., self-propelled</v>
          </cell>
        </row>
        <row r="2232">
          <cell r="F2232" t="str">
            <v>77586 Electric ovens and cookers, cooking plates, boiling rings, grillers and roasters</v>
          </cell>
        </row>
        <row r="2233">
          <cell r="F2233" t="str">
            <v>77587 Electrothermic domestic appliances, n.e.s.</v>
          </cell>
        </row>
        <row r="2234">
          <cell r="F2234" t="str">
            <v>77588 Electric heating resistors (other than carbon)</v>
          </cell>
        </row>
        <row r="2235">
          <cell r="F2235" t="str">
            <v>51223 Pentaerythritol</v>
          </cell>
        </row>
        <row r="2236">
          <cell r="F2236" t="str">
            <v>51224 Mannitol</v>
          </cell>
        </row>
        <row r="2237">
          <cell r="F2237" t="str">
            <v>51225 D-glucitol (sorbitol)</v>
          </cell>
        </row>
        <row r="2238">
          <cell r="F2238" t="str">
            <v>51229 Acyclic alcohols, n.e.s.</v>
          </cell>
        </row>
        <row r="2239">
          <cell r="F2239" t="str">
            <v>51231 Cyclanic, cyclenic, or cycloterpenic alcohols and their halogenated, sulfonated, nitrated or nitrosated derivatives</v>
          </cell>
        </row>
        <row r="2240">
          <cell r="F2240" t="str">
            <v>51235 Aromatic cyclic alcohols and their halogenated, sulfonated, nitrated or nitrosated derivatives</v>
          </cell>
        </row>
        <row r="2241">
          <cell r="F2241" t="str">
            <v>51241 Phenol (hydroxybenzene), pure, and its salts</v>
          </cell>
        </row>
        <row r="2242">
          <cell r="F2242" t="str">
            <v>51243 Phenols and phenol-alcohols, n.e.s.</v>
          </cell>
        </row>
        <row r="2243">
          <cell r="F2243" t="str">
            <v>51371 Acetic acid and its salts</v>
          </cell>
        </row>
        <row r="2244">
          <cell r="F2244" t="str">
            <v>51372 Esters of acetic acid</v>
          </cell>
        </row>
        <row r="2245">
          <cell r="F2245" t="str">
            <v>51373 Methacrylic acid and its salts and esters</v>
          </cell>
        </row>
        <row r="2246">
          <cell r="F2246" t="str">
            <v>51244 Phenol or phenol-alcohol derivatives, halogenated, sulfonated, nitrated or nitrosated</v>
          </cell>
        </row>
        <row r="2247">
          <cell r="F2247" t="str">
            <v>51374 Formic acid and its salts and esters</v>
          </cell>
        </row>
        <row r="2248">
          <cell r="F2248" t="str">
            <v>51375 Butyric acids, valeric acids, their salts and esters</v>
          </cell>
        </row>
        <row r="2249">
          <cell r="F2249" t="str">
            <v>51376 Palmitic acid, stearic acid, their salts and esters</v>
          </cell>
        </row>
        <row r="2250"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F2251" t="str">
            <v>51378 Oleic, linoleic or linolenic acids, their salts and esters</v>
          </cell>
        </row>
        <row r="2252"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F2253" t="str">
            <v>73165 Sharpening (tool or cutter grinding) machines, numerically controlled, metalworking</v>
          </cell>
        </row>
        <row r="2254">
          <cell r="F2254" t="str">
            <v>73175 Gear cutting, gear grinding or gear finishing machines, metalworking</v>
          </cell>
        </row>
        <row r="2255">
          <cell r="F2255" t="str">
            <v>73166 Sharpening (tool or cutter grinding) machines, other than numerically controlled, metalworking</v>
          </cell>
        </row>
        <row r="2256">
          <cell r="F2256" t="str">
            <v>73177 Sawing or cutting-off machines, metalworking</v>
          </cell>
        </row>
        <row r="2257">
          <cell r="F2257" t="str">
            <v>73167 Honing or lapping machines, metalworking</v>
          </cell>
        </row>
        <row r="2258">
          <cell r="F2258" t="str">
            <v>73169 Machine tools for deburring, polishing or otherwise finishing metal, sintered carbides or cernets by grinding stones, abrasives, etc., n.e.s.</v>
          </cell>
        </row>
        <row r="2259">
          <cell r="F2259" t="str">
            <v>73173 Broaching machines, metalworking</v>
          </cell>
        </row>
        <row r="2260">
          <cell r="F2260" t="str">
            <v>73179 Machine tools working by removing metal, sintered metal carbides or cermets, n.e.s.</v>
          </cell>
        </row>
        <row r="2261">
          <cell r="F2261" t="str">
            <v>73171 Shaping or slotting machines, metalworking</v>
          </cell>
        </row>
        <row r="2262">
          <cell r="F2262" t="str">
            <v>77589 Parts of electrothermic appliances n.e.s.</v>
          </cell>
        </row>
        <row r="2263">
          <cell r="F2263" t="str">
            <v>77611 Television picture tubes, color</v>
          </cell>
        </row>
        <row r="2264">
          <cell r="F2264" t="str">
            <v>77623 Cathode ray-tubes, n.e.s.</v>
          </cell>
        </row>
        <row r="2265">
          <cell r="F2265" t="str">
            <v>77625 Microwave tubes (excluding grid-controlled tubes)</v>
          </cell>
        </row>
        <row r="2266">
          <cell r="F2266" t="str">
            <v>77631 Diodes, not photosensitive nor light emitting diodes</v>
          </cell>
        </row>
        <row r="2267">
          <cell r="F2267" t="str">
            <v>77612 Television picture tubes, black and white or other monochrome</v>
          </cell>
        </row>
        <row r="2268">
          <cell r="F2268" t="str">
            <v>77621 Television camera tubes; image converters and intensifiers; other photocathode tubes</v>
          </cell>
        </row>
        <row r="2269">
          <cell r="F2269" t="str">
            <v>77627 Electronic valves and tubes, n.e.s.</v>
          </cell>
        </row>
        <row r="2270">
          <cell r="F2270" t="str">
            <v>77629 Parts of television picture tubes and other electronic valves and tubes</v>
          </cell>
        </row>
        <row r="2271">
          <cell r="F2271" t="str">
            <v>77632 Transistors (excluding photosensitive transistors) with a dissipation rate of less than 1 watt</v>
          </cell>
        </row>
        <row r="2272">
          <cell r="F2272" t="str">
            <v>77812 Electric accumulators (storage batteries)</v>
          </cell>
        </row>
        <row r="2273">
          <cell r="F2273" t="str">
            <v>42299 Fixed vegetable fats and oils (other than soft), crude, refined or fractionated, n.e.s.</v>
          </cell>
        </row>
        <row r="2274">
          <cell r="F2274" t="str">
            <v>43121 Animal fats or oils and their fractions, hydrogenated, interesterified etc., refined or not, but not further prepared</v>
          </cell>
        </row>
        <row r="2275">
          <cell r="F2275" t="str">
            <v>43122 Vegetable fats or oils and their fractions, hydrogenated, interesterified etc., refined or not, but not further prepared</v>
          </cell>
        </row>
        <row r="2276">
          <cell r="F2276" t="str">
            <v>43131 Fatty acids and acid oils from refining animal or vegetable fatty substances</v>
          </cell>
        </row>
        <row r="2277">
          <cell r="F2277" t="str">
            <v>43133 Degras; residues from the treatment of animal or vegetable waxes or fatty substances</v>
          </cell>
        </row>
        <row r="2278">
          <cell r="F2278" t="str">
            <v>73311 Forging or die-stamping machines (including presses) and hammers</v>
          </cell>
        </row>
        <row r="2279">
          <cell r="F2279" t="str">
            <v>73312 Machines, bending, folding, straightening or flattening metal (including presses), numerically controlled</v>
          </cell>
        </row>
        <row r="2280">
          <cell r="F2280" t="str">
            <v>73313 Machines, bending, folding, straightening or flattening metal (including presses), other than numerically controlled</v>
          </cell>
        </row>
        <row r="2281">
          <cell r="F2281" t="str">
            <v>73316 Punching or notching machines (including presses), including combined punching and shearing machines, numerically controlled</v>
          </cell>
        </row>
        <row r="2282">
          <cell r="F2282" t="str">
            <v>73317 Punching or notching machines, n.e.s. (including presses), including combined punching and shearing machines (not numerically controlled)</v>
          </cell>
        </row>
        <row r="2283">
          <cell r="F2283" t="str">
            <v>73318 Presses for working metal or metal carbides, n.e.s.</v>
          </cell>
        </row>
        <row r="2284">
          <cell r="F2284" t="str">
            <v>73391 Draw-benches for working metal bars, tubes, profiles, wire, etc.</v>
          </cell>
        </row>
        <row r="2285">
          <cell r="F2285" t="str">
            <v>73393 Thread rolling machines, for working metal, etc.</v>
          </cell>
        </row>
        <row r="2286">
          <cell r="F2286" t="str">
            <v>73395 Machines for working wire</v>
          </cell>
        </row>
        <row r="2287">
          <cell r="F2287" t="str">
            <v>73399 Machine tools for working metals, sintered metal carbides or cermets, without removing materials, n.e.s.</v>
          </cell>
        </row>
        <row r="2288">
          <cell r="F2288" t="str">
            <v>73511 Tool holders and self-opening dieheads</v>
          </cell>
        </row>
        <row r="2289">
          <cell r="F2289" t="str">
            <v>73513 Work holders for machine tools</v>
          </cell>
        </row>
        <row r="2290">
          <cell r="F2290" t="str">
            <v>73515 Dividing heads and other special attachments for machine tools</v>
          </cell>
        </row>
        <row r="2291"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F2293" t="str">
            <v>73711 Converters, ingot molds and ladles used in metallurgy or metal foundries</v>
          </cell>
        </row>
        <row r="2294">
          <cell r="F2294" t="str">
            <v>73712 Casting machines used in metallurgy or metal foundries</v>
          </cell>
        </row>
        <row r="2295">
          <cell r="F2295" t="str">
            <v>73719 Parts of metalworking converters, ladles, ingot molds and casting machines</v>
          </cell>
        </row>
        <row r="2296">
          <cell r="F2296" t="str">
            <v>73721 Metal-rolling mills</v>
          </cell>
        </row>
        <row r="2297">
          <cell r="F2297" t="str">
            <v>73729 Rolls and other parts for metal-rolling mills</v>
          </cell>
        </row>
        <row r="2298">
          <cell r="F2298" t="str">
            <v>73731 Soldering irons and guns</v>
          </cell>
        </row>
        <row r="2299">
          <cell r="F2299" t="str">
            <v>73732 Brazing or soldering machines and apparatus, n.e.s.</v>
          </cell>
        </row>
        <row r="2300">
          <cell r="F2300" t="str">
            <v>73733 Machines and apparatus for resistance welding of metal, fully or partly au tomatic</v>
          </cell>
        </row>
        <row r="2301">
          <cell r="F2301" t="str">
            <v>73734 Machines and apparatus for resistance welding of metal, n.e.s.</v>
          </cell>
        </row>
        <row r="2302">
          <cell r="F2302" t="str">
            <v>73735 Machines and apparatus for arc (including plasma arc) welding of metal, fully or partly automatic</v>
          </cell>
        </row>
        <row r="2303">
          <cell r="F2303" t="str">
            <v>73736 Machines and apparatus for arc welding of metal, n.e.s.</v>
          </cell>
        </row>
        <row r="2304">
          <cell r="F2304" t="str">
            <v>73737 Electric metalworking machines and apparatus, n.e.s.</v>
          </cell>
        </row>
        <row r="2305"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F2306" t="str">
            <v>73741 Hand-held blow pipes for soldering, brazing, or welding, etc.</v>
          </cell>
        </row>
        <row r="2307">
          <cell r="F2307" t="str">
            <v>73742 Gas-operated machinery and apparatus, n.e.s. for soldering, brazing, etc.</v>
          </cell>
        </row>
        <row r="2308">
          <cell r="F2308" t="str">
            <v>73743 Nonelectric metalworking machinery and apparatus, n.e.s.</v>
          </cell>
        </row>
        <row r="2309">
          <cell r="F2309" t="str">
            <v>73749 Parts for machinery and apparatus for soldering, brazing or welding, n.e.s. and parts for gas-operated surface tempering machines</v>
          </cell>
        </row>
        <row r="2310">
          <cell r="F2310" t="str">
            <v>74121 Furnace burners for liquid fuel</v>
          </cell>
        </row>
        <row r="2311">
          <cell r="F2311" t="str">
            <v>74123 Furnace burners (including combination burners), n.e.s.</v>
          </cell>
        </row>
        <row r="2312">
          <cell r="F2312" t="str">
            <v>74125 Mechanical stokers, including their mechanical grates, mechanical ash dischargers and similar appliances</v>
          </cell>
        </row>
        <row r="2313">
          <cell r="F2313" t="str">
            <v>74128 Parts for furnace burners, mechanical stokers, grates, ash dischargers and similar mechanical appliances for furnaces</v>
          </cell>
        </row>
        <row r="2314">
          <cell r="F2314" t="str">
            <v>74131 Resistance heated furnaces and ovens</v>
          </cell>
        </row>
        <row r="2315">
          <cell r="F2315" t="str">
            <v>74132 Induction or dielectric furnaces and ovens</v>
          </cell>
        </row>
        <row r="2316">
          <cell r="F2316" t="str">
            <v>74133 Electric industrial or laboratory furnaces and ovens, n.e.s.</v>
          </cell>
        </row>
        <row r="2317">
          <cell r="F2317" t="str">
            <v>74134 Induction or dielectric heating equipment, n.e.s.</v>
          </cell>
        </row>
        <row r="2318">
          <cell r="F2318" t="str">
            <v>74135 Parts for electric industrial or laboratory furnaces and ovens, etc.</v>
          </cell>
        </row>
        <row r="2319">
          <cell r="F2319" t="str">
            <v>74136 Furnaces and ovens for the roastng, melting or other heat treatment of ores, pyrites or of metals, nonelectric</v>
          </cell>
        </row>
        <row r="2320">
          <cell r="F2320" t="str">
            <v>74137 Bakery ovens (including biscuit ovens), nonelectric</v>
          </cell>
        </row>
        <row r="2321">
          <cell r="F2321" t="str">
            <v>74138 Nonelectric industrial or laboratory furnaces n.e.s., including incinerators</v>
          </cell>
        </row>
        <row r="2322">
          <cell r="F2322" t="str">
            <v>74139 Parts for nonelectric industrial or laboratory furnaces and ovens</v>
          </cell>
        </row>
        <row r="2323"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F2324" t="str">
            <v>74145 Refrigerating or freezing equipment, n.e.s.; heat pumps</v>
          </cell>
        </row>
        <row r="2325">
          <cell r="F2325" t="str">
            <v>73314 Shearing machines (including presses), other than combined punching and shearing machines, numerically controlled</v>
          </cell>
        </row>
        <row r="2326">
          <cell r="F2326" t="str">
            <v>73315 Shearing machines (including presses), other than combined punching and shearing machines, not numerically controlled</v>
          </cell>
        </row>
        <row r="2327">
          <cell r="F2327" t="str">
            <v>74521 Dishwashing machines not of household type</v>
          </cell>
        </row>
        <row r="2328">
          <cell r="F2328" t="str">
            <v>74523 Machinery for cleaning or drying bottles or other containers</v>
          </cell>
        </row>
        <row r="2329">
          <cell r="F2329" t="str">
            <v>74527 Packing or wrapping machinery, n.e.s.</v>
          </cell>
        </row>
        <row r="2330"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F2331" t="str">
            <v>74595 Automatic goods-vending machines (postage stamp, cigarette, food, beverage,etc.), including money-changing machines</v>
          </cell>
        </row>
        <row r="2332">
          <cell r="F2332" t="str">
            <v>74597 Parts for automatic goods-vending machines (postage stamp, cigarette, food,etc.)</v>
          </cell>
        </row>
        <row r="2333">
          <cell r="F2333" t="str">
            <v>74610 Ball bearings</v>
          </cell>
        </row>
        <row r="2334">
          <cell r="F2334" t="str">
            <v>74620 Tapered roller bearings (including cone and tapered roller assemblies)</v>
          </cell>
        </row>
        <row r="2335">
          <cell r="F2335" t="str">
            <v>74630 Spherical roller bearings</v>
          </cell>
        </row>
        <row r="2336">
          <cell r="F2336" t="str">
            <v>74640 Needle roller bearings</v>
          </cell>
        </row>
        <row r="2337">
          <cell r="F2337" t="str">
            <v>74650 Cylindrical roller bearings, n.e.s.</v>
          </cell>
        </row>
        <row r="2338">
          <cell r="F2338" t="str">
            <v>74680 Ball or roller bearings (including combined ball/roller bearings), n.e.s.</v>
          </cell>
        </row>
        <row r="2339">
          <cell r="F2339" t="str">
            <v>74691 Balls, needles and rollers (parts of ball and roller bearings)</v>
          </cell>
        </row>
        <row r="2340">
          <cell r="F2340" t="str">
            <v>74699 Parts of ball and roller bearings, n.e.s.</v>
          </cell>
        </row>
        <row r="2341">
          <cell r="F2341" t="str">
            <v>74710 Pressure-reducing valves</v>
          </cell>
        </row>
        <row r="2342">
          <cell r="F2342" t="str">
            <v>74720 Valves for oleohydraulic or pneumatic transmissions</v>
          </cell>
        </row>
        <row r="2343">
          <cell r="F2343" t="str">
            <v>74730 Check valves</v>
          </cell>
        </row>
        <row r="2344">
          <cell r="F2344" t="str">
            <v>74740 Safety or relief valves</v>
          </cell>
        </row>
        <row r="2345">
          <cell r="F2345" t="str">
            <v>74780 Taps, cocks, valves and similar appliances, n.e.s.</v>
          </cell>
        </row>
        <row r="2346">
          <cell r="F2346" t="str">
            <v>74790 Parts for taps, cocks, valves and similar appliances for pipes, boiler shells, tanks, etc.</v>
          </cell>
        </row>
        <row r="2347"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F2348" t="str">
            <v>74532 Personal weighing machines (including baby scales); household scales</v>
          </cell>
        </row>
        <row r="2349"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F2350" t="str">
            <v>74810 Transmission shafts (including cam and crank shafts) and cranks</v>
          </cell>
        </row>
        <row r="2351">
          <cell r="F2351" t="str">
            <v>74821 Bearing housings, incorporatng ball or roller bearings</v>
          </cell>
        </row>
        <row r="2352">
          <cell r="F2352" t="str">
            <v>74822 Bearing housings, not incorporatng ball or roller bearings; plain shaft bearings</v>
          </cell>
        </row>
        <row r="2353">
          <cell r="F2353" t="str">
            <v>74831 Roller chain</v>
          </cell>
        </row>
        <row r="2354">
          <cell r="F2354" t="str">
            <v>74832 Articulated chain, n.e.s.</v>
          </cell>
        </row>
        <row r="2355">
          <cell r="F2355" t="str">
            <v>74839 Parts of articulated link chain</v>
          </cell>
        </row>
        <row r="2356">
          <cell r="F2356" t="str">
            <v>74850 Flywheels and pulleys (including pulley blocks)</v>
          </cell>
        </row>
        <row r="2357">
          <cell r="F2357" t="str">
            <v>74840 Gears and gearing; ball screws; gear boxes and other speed changers (including torque converters)</v>
          </cell>
        </row>
        <row r="2358">
          <cell r="F2358" t="str">
            <v>74860 Clutches and shaft couplings (including universal joints)</v>
          </cell>
        </row>
        <row r="2359"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F2360" t="str">
            <v>74911 Molding boxes for metal foundry</v>
          </cell>
        </row>
        <row r="2361">
          <cell r="F2361" t="str">
            <v>74912 Mold bases (plates for the bottom of metal etc. molds)</v>
          </cell>
        </row>
        <row r="2362">
          <cell r="F2362" t="str">
            <v>74913 Molding patterns</v>
          </cell>
        </row>
        <row r="2363">
          <cell r="F2363" t="str">
            <v>74561 Fire extinguishers, whether or not charged</v>
          </cell>
        </row>
        <row r="2364">
          <cell r="F2364" t="str">
            <v>74562 Spray guns and similar appliances</v>
          </cell>
        </row>
        <row r="2365">
          <cell r="F2365" t="str">
            <v>74563 Steam or sand blasting machines and similar jet projecting machines</v>
          </cell>
        </row>
        <row r="2366">
          <cell r="F2366" t="str">
            <v>74914 Injection or compression types of molds for metals or metal carbides</v>
          </cell>
        </row>
        <row r="2367">
          <cell r="F2367" t="str">
            <v>74915 Molds for metals or metal carbides, n.e.s.</v>
          </cell>
        </row>
        <row r="2368">
          <cell r="F2368" t="str">
            <v>74916 Molds for glass</v>
          </cell>
        </row>
        <row r="2369">
          <cell r="F2369" t="str">
            <v>74917 Molds for mineral materials</v>
          </cell>
        </row>
        <row r="2370">
          <cell r="F2370" t="str">
            <v>74918 Injection or compression types of molds for rubber or plastics</v>
          </cell>
        </row>
        <row r="2371">
          <cell r="F2371" t="str">
            <v>74919 Molds for rubber or plastics, n.e.s.</v>
          </cell>
        </row>
        <row r="2372"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F2373" t="str">
            <v>74991 Ships' or boats' propellers and blades therefor</v>
          </cell>
        </row>
        <row r="2374">
          <cell r="F2374" t="str">
            <v>74999 Machinery parts, not containing electrical connectors, insulators, coils, contacts or other electrical features, n.e.s.</v>
          </cell>
        </row>
        <row r="2375">
          <cell r="F2375" t="str">
            <v>75113 Automatic typewriters; word-processing machines</v>
          </cell>
        </row>
        <row r="2376">
          <cell r="F2376" t="str">
            <v>75115 Electric typewriters, n.e.s.</v>
          </cell>
        </row>
        <row r="2377">
          <cell r="F2377" t="str">
            <v>75118 Nonelectric typewriters, n.e.s.</v>
          </cell>
        </row>
        <row r="2378">
          <cell r="F2378" t="str">
            <v>74564 Agricultural or horticultural appliances for projecting, dispersing or spraying liquids or powders</v>
          </cell>
        </row>
        <row r="2379">
          <cell r="F2379" t="str">
            <v>74565 Mechanical appliances for projecting, dispersing or spraying, etc. n.e.s.</v>
          </cell>
        </row>
        <row r="2380"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F2381" t="str">
            <v>75121 Electronic calculators capable of operation without an external source of power</v>
          </cell>
        </row>
        <row r="2382">
          <cell r="F2382" t="str">
            <v>75122 Calculating machines, n.e.s.</v>
          </cell>
        </row>
        <row r="2383">
          <cell r="F2383" t="str">
            <v>75123 Accounting machines (including bookkeeping machines)</v>
          </cell>
        </row>
        <row r="2384">
          <cell r="F2384" t="str">
            <v>75124 Cash registers</v>
          </cell>
        </row>
        <row r="2385">
          <cell r="F2385" t="str">
            <v>75128 Postage-franking, ticket-issuing and similar machines incorporating a calculating device</v>
          </cell>
        </row>
        <row r="2386">
          <cell r="F2386" t="str">
            <v>75131 Electrostatic photocopying apparatus operated by reproducing the original image directly onto the copy (direct process)</v>
          </cell>
        </row>
        <row r="2387">
          <cell r="F2387" t="str">
            <v>75133 Nonelectrostatic photocopyng apparatus incorporating an optical system</v>
          </cell>
        </row>
        <row r="2388">
          <cell r="F2388" t="str">
            <v>75132 Electrostatic photocopying apparatus operated by reproducing the original image via an intermediate onto the copy (indirect process)</v>
          </cell>
        </row>
        <row r="2389">
          <cell r="F2389" t="str">
            <v>75134 Nonelectrostatic photocopyng apparatus of the contact type</v>
          </cell>
        </row>
        <row r="2390">
          <cell r="F2390" t="str">
            <v>75135 Thermocopying apparatus</v>
          </cell>
        </row>
        <row r="2391">
          <cell r="F2391" t="str">
            <v>75191 Duplicating machines</v>
          </cell>
        </row>
        <row r="2392">
          <cell r="F2392" t="str">
            <v>75192 Addressing machines and address plate embossing machines</v>
          </cell>
        </row>
        <row r="2393"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F2394" t="str">
            <v>74591 Calendering or other rolling machines (other than for metal or glass)</v>
          </cell>
        </row>
        <row r="2395">
          <cell r="F2395" t="str">
            <v>75199 Office machines, n.e.s.</v>
          </cell>
        </row>
        <row r="2396">
          <cell r="F2396" t="str">
            <v>75210 Analog or hybrid (analog-digital) data processing machines</v>
          </cell>
        </row>
        <row r="2397">
          <cell r="F2397" t="str">
            <v>75220 Digital automatic data processing machines containing in the same housing a central processing unit and an input and output unit</v>
          </cell>
        </row>
        <row r="2398">
          <cell r="F2398" t="str">
            <v>75230 Digital processng units whether or not presented with the rest of the system which may contain storage units, input units or output units</v>
          </cell>
        </row>
        <row r="2399">
          <cell r="F2399" t="str">
            <v>74593 Parts (cylinders etc.) for calendering or other rolling machines (other than for metals or glass)</v>
          </cell>
        </row>
        <row r="2400"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F2401" t="str">
            <v>75270 Storage units, whether or not presented with the rest of the system for data processing</v>
          </cell>
        </row>
        <row r="2402">
          <cell r="F2402" t="str">
            <v>75290 Data processing equipment, n.e.s.</v>
          </cell>
        </row>
        <row r="2403">
          <cell r="F2403" t="str">
            <v>75910 Parts and accessories of photocopying and thermocopying apparatus</v>
          </cell>
        </row>
        <row r="2404">
          <cell r="F2404" t="str">
            <v>51111 Ethylene</v>
          </cell>
        </row>
        <row r="2405">
          <cell r="F2405" t="str">
            <v>51112 Propene (propylene)</v>
          </cell>
        </row>
        <row r="2406">
          <cell r="F2406" t="str">
            <v>51113 Butylenes, butadienes and methylbutadienes</v>
          </cell>
        </row>
        <row r="2407">
          <cell r="F2407" t="str">
            <v>51114 Saturated acyclic hydrocarbons</v>
          </cell>
        </row>
        <row r="2408">
          <cell r="F2408" t="str">
            <v>51119 Acyclic hydrocarbons, n.e.s.</v>
          </cell>
        </row>
        <row r="2409">
          <cell r="F2409" t="str">
            <v>51121 Cyclohexane</v>
          </cell>
        </row>
        <row r="2410">
          <cell r="F2410" t="str">
            <v>43141 Vegetable waxes (other than triglycerides) whether or not refined or colored</v>
          </cell>
        </row>
        <row r="2411">
          <cell r="F2411" t="str">
            <v>43142 Beeswax, other insect waxes and spermaceti, whether or not refined or colored</v>
          </cell>
        </row>
        <row r="2412">
          <cell r="F2412" t="str">
            <v>51122 Benzene, pure</v>
          </cell>
        </row>
        <row r="2413">
          <cell r="F2413" t="str">
            <v>51123 Toluene, pure</v>
          </cell>
        </row>
        <row r="2414">
          <cell r="F2414" t="str">
            <v>51126 Ethylbenzene</v>
          </cell>
        </row>
        <row r="2415">
          <cell r="F2415" t="str">
            <v>51127 Cumene</v>
          </cell>
        </row>
        <row r="2416">
          <cell r="F2416" t="str">
            <v>51124 Xylenes, pure</v>
          </cell>
        </row>
        <row r="2417">
          <cell r="F2417" t="str">
            <v>51125 Styrene</v>
          </cell>
        </row>
        <row r="2418">
          <cell r="F2418" t="str">
            <v>51129 Cyclic hydrocarbons, n.e.s.</v>
          </cell>
        </row>
        <row r="2419">
          <cell r="F2419" t="str">
            <v>51131 Vinyl chloride (chloroethylene)</v>
          </cell>
        </row>
        <row r="2420">
          <cell r="F2420" t="str">
            <v>74449 Jacks and hoists, n.e.s., not hydraulic</v>
          </cell>
        </row>
        <row r="2421">
          <cell r="F2421" t="str">
            <v>74471 Continuous-action elevators and conveyors, pneumatic</v>
          </cell>
        </row>
        <row r="2422">
          <cell r="F2422" t="str">
            <v>74472 Continuous-action elevators and conveyors, other than pneumatic, designed for underground use</v>
          </cell>
        </row>
        <row r="2423">
          <cell r="F2423" t="str">
            <v>74473 Continuous-action elevators and conveyors, other than pneumatic, bucket type</v>
          </cell>
        </row>
        <row r="2424">
          <cell r="F2424" t="str">
            <v>74474 Continous-action elevators and conveyors, other than pneumatic, belt type</v>
          </cell>
        </row>
        <row r="2425">
          <cell r="F2425" t="str">
            <v>74479 Continuous-action elevators and conveyors for goods and materials, n.e.s.</v>
          </cell>
        </row>
        <row r="2426">
          <cell r="F2426" t="str">
            <v>74481 Lifts and skip hoists</v>
          </cell>
        </row>
        <row r="2427">
          <cell r="F2427" t="str">
            <v>77635 Thyristors, diacs and triacs (excluding photosensitive devices)</v>
          </cell>
        </row>
        <row r="2428">
          <cell r="F2428" t="str">
            <v>77637 Photosensitive semiconductor devices; light emitting diodes</v>
          </cell>
        </row>
        <row r="2429">
          <cell r="F2429" t="str">
            <v>77639 Semiconductor devices, n.e.s.</v>
          </cell>
        </row>
        <row r="2430">
          <cell r="F2430" t="str">
            <v>77641 Digital monolithic integrated units</v>
          </cell>
        </row>
        <row r="2431">
          <cell r="F2431" t="str">
            <v>77643 Nondigital monolithic integrated units</v>
          </cell>
        </row>
        <row r="2432">
          <cell r="F2432" t="str">
            <v>77645 Hybrid integrated circuits</v>
          </cell>
        </row>
        <row r="2433">
          <cell r="F2433" t="str">
            <v>77817 Parts of primary cells and primary batteries</v>
          </cell>
        </row>
        <row r="2434">
          <cell r="F2434" t="str">
            <v>74149 Parts of refrigerators, freezers and other refrigerating or freezing equipment (electric or other)</v>
          </cell>
        </row>
        <row r="2435">
          <cell r="F2435" t="str">
            <v>74151 Air conditioning machines, window or wall types, self-contained</v>
          </cell>
        </row>
        <row r="2436">
          <cell r="F2436" t="str">
            <v>74181 Instantaneous gas water heaters</v>
          </cell>
        </row>
        <row r="2437">
          <cell r="F2437" t="str">
            <v>74182 Instantaneous or storage hot water heaters, nonelectric, n.e.s.</v>
          </cell>
        </row>
        <row r="2438">
          <cell r="F2438" t="str">
            <v>74171 Producer gas or water gas generators, with or without purifiers; acetylene gas generators and similar water process gas generators</v>
          </cell>
        </row>
        <row r="2439">
          <cell r="F2439" t="str">
            <v>74172 Parts for producer gas or water gas generators; parts for acetylene gas generators and similar water process gas generators</v>
          </cell>
        </row>
        <row r="2440">
          <cell r="F2440" t="str">
            <v>74173 Distilling or rectifying plant</v>
          </cell>
        </row>
        <row r="2441">
          <cell r="F2441" t="str">
            <v>74174 Heat exchange units</v>
          </cell>
        </row>
        <row r="2442">
          <cell r="F2442" t="str">
            <v>74183 Medical, surgical or laboratory sterilizers</v>
          </cell>
        </row>
        <row r="2443">
          <cell r="F2443" t="str">
            <v>74184 Dryers for agricultural products</v>
          </cell>
        </row>
        <row r="2444">
          <cell r="F2444" t="str">
            <v>74185 Dryers for wood, paper pulp, paper and paperboard</v>
          </cell>
        </row>
        <row r="2445">
          <cell r="F2445" t="str">
            <v>74186 Dryers for the treatment of materials, n.e.s.</v>
          </cell>
        </row>
        <row r="2446">
          <cell r="F2446" t="str">
            <v>74187 Machinery for making hot drinks or for cooking or heating foods</v>
          </cell>
        </row>
        <row r="2447">
          <cell r="F2447" t="str">
            <v>74189 Temperature changing industrial and laboratory machinery, etc. for the treatment of materials, n.e.s.</v>
          </cell>
        </row>
        <row r="2448">
          <cell r="F2448" t="str">
            <v>74190 Parts, n.e.s. for temperature changing industrial and laboratory machinery and equipment</v>
          </cell>
        </row>
        <row r="2449"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F2450" t="str">
            <v>74219 Pumps fitted or designed to be fitted with measuring devices, n.e.s.</v>
          </cell>
        </row>
        <row r="2451">
          <cell r="F2451" t="str">
            <v>74220 Fuel, lubricating or cooling medium pumps for internal combustion piston engines</v>
          </cell>
        </row>
        <row r="2452">
          <cell r="F2452" t="str">
            <v>74250 Rotary positive displacement pumps, n.e.s.</v>
          </cell>
        </row>
        <row r="2453">
          <cell r="F2453" t="str">
            <v>74240 Reciprocating positive displacement pumps, n.e.s.</v>
          </cell>
        </row>
        <row r="2454">
          <cell r="F2454" t="str">
            <v>74260 Centrifugal pumps, n.e.s.</v>
          </cell>
        </row>
        <row r="2455">
          <cell r="F2455" t="str">
            <v>74271 Pumps for liquids, n.e.s.</v>
          </cell>
        </row>
        <row r="2456">
          <cell r="F2456" t="str">
            <v>74275 Liquid elevators</v>
          </cell>
        </row>
        <row r="2457">
          <cell r="F2457" t="str">
            <v>74291 Parts of pumps for liquids</v>
          </cell>
        </row>
        <row r="2458">
          <cell r="F2458" t="str">
            <v>74295 Parts of liquid elevators</v>
          </cell>
        </row>
        <row r="2459">
          <cell r="F2459" t="str">
            <v>74311 Vacuum pumps</v>
          </cell>
        </row>
        <row r="2460">
          <cell r="F2460" t="str">
            <v>74313 Hand-or-foot operated air pumps</v>
          </cell>
        </row>
        <row r="2461">
          <cell r="F2461" t="str">
            <v>74431 Overhead travelling cranes on fixed support</v>
          </cell>
        </row>
        <row r="2462">
          <cell r="F2462" t="str">
            <v>74432 Mobile lifting frames on tires and straddle carriers</v>
          </cell>
        </row>
        <row r="2463">
          <cell r="F2463" t="str">
            <v>74315 Compressors of a kind used in refrigerating equipment</v>
          </cell>
        </row>
        <row r="2464">
          <cell r="F2464" t="str">
            <v>74175 Machinery for liquefying air or other gas</v>
          </cell>
        </row>
        <row r="2465">
          <cell r="F2465" t="str">
            <v>74230 Concrete pumps</v>
          </cell>
        </row>
        <row r="2466">
          <cell r="F2466" t="str">
            <v>75990 Parts of office and adp machinery</v>
          </cell>
        </row>
        <row r="2467">
          <cell r="F2467" t="str">
            <v>75991 Parts of typewriters and word processing machines</v>
          </cell>
        </row>
        <row r="2468">
          <cell r="F2468" t="str">
            <v>75993 Parts of office machines, n.e.s.</v>
          </cell>
        </row>
        <row r="2469"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F2475" t="str">
            <v>76221 Radiobroadcast receivers, combined with sound recording or reproducing apparatus, operating without an external power source</v>
          </cell>
        </row>
        <row r="2476">
          <cell r="F2476" t="str">
            <v>76222 Radiobroadcast receivers, not combined with sound recording or reproducing apparatus, operating without an external power source</v>
          </cell>
        </row>
        <row r="2477">
          <cell r="F2477" t="str">
            <v>76281 Radiobroadcast receivers, combined with sound recording or reproducing apparatus, etc., n.e.s.</v>
          </cell>
        </row>
        <row r="2478">
          <cell r="F2478" t="str">
            <v>76282 Radiobroadcast receivers, not combined with sound recording or reproducing apparatus, but combined with a clock, etc. n.e.s.</v>
          </cell>
        </row>
        <row r="2479">
          <cell r="F2479" t="str">
            <v>76289 Radiobroadcast receivers, not combined with sound recording or reproducing apparatus nor with a clock, etc., n.e.s.</v>
          </cell>
        </row>
        <row r="2480">
          <cell r="F2480" t="str">
            <v>76331 Record players, coin- or disc-operated, not incorporating a sound recording device</v>
          </cell>
        </row>
        <row r="2481">
          <cell r="F2481" t="str">
            <v>76333 Record players, n.e.s. (other than coin- or disc-operated), not incorporating a sound recording device</v>
          </cell>
        </row>
        <row r="2482">
          <cell r="F2482" t="str">
            <v>76335 Turntables (record-decks), not incorporating a sound recording device</v>
          </cell>
        </row>
        <row r="2483">
          <cell r="F2483" t="str">
            <v>76381 Video recording or reproducing apparatus, whether or not incorporating a video tuner</v>
          </cell>
        </row>
        <row r="2484">
          <cell r="F2484" t="str">
            <v>76382 Transcribing machines</v>
          </cell>
        </row>
        <row r="2485">
          <cell r="F2485" t="str">
            <v>76383 Sound reproducing apparatus, n.e.s.</v>
          </cell>
        </row>
        <row r="2486">
          <cell r="F2486" t="str">
            <v>76384 Sound recording apparatus, whether or not incorporating a sound reproducing device</v>
          </cell>
        </row>
        <row r="2487">
          <cell r="F2487" t="str">
            <v>76411 Telephone sets</v>
          </cell>
        </row>
        <row r="2488">
          <cell r="F2488" t="str">
            <v>76413 Teleprinters</v>
          </cell>
        </row>
        <row r="2489">
          <cell r="F2489" t="str">
            <v>76415 Telephonic or telegraphic switching apparatus</v>
          </cell>
        </row>
        <row r="2490">
          <cell r="F2490" t="str">
            <v>76417 Apparatus for carrier-current line systems, n.e.s.</v>
          </cell>
        </row>
        <row r="2491">
          <cell r="F2491" t="str">
            <v>77313 Ignition wiring sets and other wiring sets of a kind used in vehicles, aircraft or ships</v>
          </cell>
        </row>
        <row r="2492">
          <cell r="F2492" t="str">
            <v>77314 Electric conductors, for a voltage not exceeding 80 volts, n.e.s.</v>
          </cell>
        </row>
        <row r="2493">
          <cell r="F2493" t="str">
            <v>77315 Electric conductors, for a voltage exceeding 80 volts, but not exceeding 1,000 volts, n.e.s.</v>
          </cell>
        </row>
        <row r="2494">
          <cell r="F2494" t="str">
            <v>77317 Electric conductors, for a voltage exceeding 1,000 volts, n.e.s.</v>
          </cell>
        </row>
        <row r="2495">
          <cell r="F2495" t="str">
            <v>77318 Optical fiber cables</v>
          </cell>
        </row>
        <row r="2496">
          <cell r="F2496" t="str">
            <v>77322 Electrical insulators of glass</v>
          </cell>
        </row>
        <row r="2497">
          <cell r="F2497" t="str">
            <v>77323 Electrical insulators of ceramics</v>
          </cell>
        </row>
        <row r="2498">
          <cell r="F2498" t="str">
            <v>77324 Electrical insulators of material other than glass or ceramics</v>
          </cell>
        </row>
        <row r="2499">
          <cell r="F2499" t="str">
            <v>77326 Insulating fittings for electrical machines, appliances or equiptment, of ceramic materials, but not including the insulators</v>
          </cell>
        </row>
        <row r="2500">
          <cell r="F2500" t="str">
            <v>51137 Fluorinated, brominated or iodinated derivatives of acyclic hydrocarbons</v>
          </cell>
        </row>
        <row r="2501">
          <cell r="F2501" t="str">
            <v>51138 Halogenated derivatives of acyclic hydrocarbons containing two or more different halogens</v>
          </cell>
        </row>
        <row r="2502">
          <cell r="F2502" t="str">
            <v>51139 Halogenated derivatives of hydrocarbons, n.e.s.</v>
          </cell>
        </row>
        <row r="2503">
          <cell r="F2503" t="str">
            <v>51140 Sulfonated, nitrated or nitrosated derivatives of hydrocarbons, halogenated or not</v>
          </cell>
        </row>
        <row r="2504">
          <cell r="F2504" t="str">
            <v>51217 Fatty alcohols, industrial</v>
          </cell>
        </row>
        <row r="2505">
          <cell r="F2505" t="str">
            <v>51132 Trichloroethylene</v>
          </cell>
        </row>
        <row r="2506">
          <cell r="F2506" t="str">
            <v>51133 Tetrachloroethylene (perchloroethylene)</v>
          </cell>
        </row>
        <row r="2507">
          <cell r="F2507" t="str">
            <v>51134 Unsaturated chlorinated derivatives of acyclic hydrocarbons, n.e.s.</v>
          </cell>
        </row>
        <row r="2508">
          <cell r="F2508" t="str">
            <v>51135 1,2-dichloroethane (ethylene dichloride)</v>
          </cell>
        </row>
        <row r="2509">
          <cell r="F2509" t="str">
            <v>51136 Saturated chlorinated derivatives of acyclic hydrocarbons, n.e.s.</v>
          </cell>
        </row>
        <row r="2510">
          <cell r="F2510" t="str">
            <v>51215 Ethyl alcohol (not denatured) of an alcoholic strength by volume of 80% or higher</v>
          </cell>
        </row>
        <row r="2511">
          <cell r="F2511" t="str">
            <v>51216 Ethyl alcohol and other spirits, denatured, of any alcoholic strength</v>
          </cell>
        </row>
        <row r="2512">
          <cell r="F2512" t="str">
            <v>51221 Ethylene glycol (ethanediol)</v>
          </cell>
        </row>
        <row r="2513">
          <cell r="F2513" t="str">
            <v>51222 Glycerol (glycerine), glycerol waters and glycerol lyes</v>
          </cell>
        </row>
        <row r="2514">
          <cell r="F2514" t="str">
            <v>51211 Methanol (methyl alcohol)</v>
          </cell>
        </row>
        <row r="2515">
          <cell r="F2515" t="str">
            <v>51212 Propan-1-ol (propyl alcohol) and propan-2-ol (isopropyl alcohol)</v>
          </cell>
        </row>
        <row r="2516">
          <cell r="F2516" t="str">
            <v>51213 Butanols</v>
          </cell>
        </row>
        <row r="2517">
          <cell r="F2517" t="str">
            <v>51214 Octanol (octyl alcohol) and isomers thereof</v>
          </cell>
        </row>
        <row r="2518">
          <cell r="F2518" t="str">
            <v>51219 Monohydric alcohols, n.e.s.</v>
          </cell>
        </row>
        <row r="2519">
          <cell r="F2519" t="str">
            <v>74155 Air conditioning machines, n.e.s.</v>
          </cell>
        </row>
        <row r="2520">
          <cell r="F2520" t="str">
            <v>74159 Parts for the air conditioning machines (having a motor-driven fan and elements for changing the temperature and humidity) of heading 741.5</v>
          </cell>
        </row>
        <row r="2521">
          <cell r="F2521" t="str">
            <v>74319 Air or vacuum pumps, n.e.s.</v>
          </cell>
        </row>
        <row r="2522">
          <cell r="F2522" t="str">
            <v>74341 Fans, table, floor, wall, window, ceiling or roof, with self-contained electric motor of an output not exceeding 125 w</v>
          </cell>
        </row>
        <row r="2523">
          <cell r="F2523" t="str">
            <v>74343 Fans, n.e.s.</v>
          </cell>
        </row>
        <row r="2524">
          <cell r="F2524" t="str">
            <v>74345 Hoods having a maximum horizontal side not exceeding 120 cms, incorporating a fan</v>
          </cell>
        </row>
        <row r="2525">
          <cell r="F2525" t="str">
            <v>74351 Cream separators (centrifuges)</v>
          </cell>
        </row>
        <row r="2526">
          <cell r="F2526" t="str">
            <v>74355 Clothes dryers (centrifugal)</v>
          </cell>
        </row>
        <row r="2527">
          <cell r="F2527" t="str">
            <v>74359 Centrifuges, n.e.s.</v>
          </cell>
        </row>
        <row r="2528">
          <cell r="F2528" t="str">
            <v>74361 Machinery for filtering and purifying water</v>
          </cell>
        </row>
        <row r="2529">
          <cell r="F2529" t="str">
            <v>74363 Oil or fuel filters for internal combustion engines</v>
          </cell>
        </row>
        <row r="2530">
          <cell r="F2530" t="str">
            <v>74364 Intake air filters for internal combustion engines</v>
          </cell>
        </row>
        <row r="2531">
          <cell r="F2531" t="str">
            <v>74367 Filters and purifying machinery and apparatus for liquids, n.e.s.</v>
          </cell>
        </row>
        <row r="2532">
          <cell r="F2532" t="str">
            <v>74369 Filters and purifying machinery and apparatus for gases, n.e.s.</v>
          </cell>
        </row>
        <row r="2533">
          <cell r="F2533" t="str">
            <v>74380 Parts for air or vacuum pumps, air or other gas compressors and fans; parts of ventilating, recyling or cooker hoods incorporating a fan</v>
          </cell>
        </row>
        <row r="2534">
          <cell r="F2534" t="str">
            <v>74391 Parts of centrifuges (including centrifical dryers)</v>
          </cell>
        </row>
        <row r="2535">
          <cell r="F2535" t="str">
            <v>74395 Parts of filtering or purifying machinery and apparatus</v>
          </cell>
        </row>
        <row r="2536">
          <cell r="F2536" t="str">
            <v>74411 Self-propelled trucks powered by an electric motor, fitted with lifting or handling equipment</v>
          </cell>
        </row>
        <row r="2537">
          <cell r="F2537" t="str">
            <v>74412 Self-propelled trucks fitted with lifting or handling equipment, n.e.s.</v>
          </cell>
        </row>
        <row r="2538">
          <cell r="F2538" t="str">
            <v>74413 Works trucks fitted with lifting or handling equipment, n.e.s.</v>
          </cell>
        </row>
        <row r="2539">
          <cell r="F2539" t="str">
            <v>74415 Self-propelled works trucks, not fitted with lifting or handling equipment n.e.s.; tractors of a type used on railway station platforms</v>
          </cell>
        </row>
        <row r="2540"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F2541" t="str">
            <v>74421 Pulley tackle and hoists (other than skip hoists)</v>
          </cell>
        </row>
        <row r="2542">
          <cell r="F2542" t="str">
            <v>74423 Pit-head winding gear; winches specially designed for use underground</v>
          </cell>
        </row>
        <row r="2543">
          <cell r="F2543" t="str">
            <v>74425 Winches, n.e.s.; capstans</v>
          </cell>
        </row>
        <row r="2544">
          <cell r="F2544" t="str">
            <v>74317 Air compressors mounted on a wheeled chassis for towing</v>
          </cell>
        </row>
        <row r="2545">
          <cell r="F2545" t="str">
            <v>74362 Machinery for filtering and purifying beverages other than water</v>
          </cell>
        </row>
        <row r="2546">
          <cell r="F2546" t="str">
            <v>74414 Work trucks, electrical, self-propelled, not fitted with lifting or handling equipment</v>
          </cell>
        </row>
        <row r="2547">
          <cell r="F2547" t="str">
            <v>76419 Telephonic or telegraphic apparatus, n.e.s.</v>
          </cell>
        </row>
        <row r="2548">
          <cell r="F2548" t="str">
            <v>76421 Microphones and stands therefor</v>
          </cell>
        </row>
        <row r="2549">
          <cell r="F2549" t="str">
            <v>76422 Loudspeakers, mounted in their enclosures</v>
          </cell>
        </row>
        <row r="2550">
          <cell r="F2550" t="str">
            <v>76423 Loudspeakers not mounted in their enclosures</v>
          </cell>
        </row>
        <row r="2551">
          <cell r="F2551" t="str">
            <v>76424 Headphones, earphones and combined microphone/speaker sets</v>
          </cell>
        </row>
        <row r="2552">
          <cell r="F2552" t="str">
            <v>76425 Audio-frequency electric amplifiers</v>
          </cell>
        </row>
        <row r="2553">
          <cell r="F2553" t="str">
            <v>76426 Electric sound amplifier sets</v>
          </cell>
        </row>
        <row r="2554">
          <cell r="F2554" t="str">
            <v>76431 Transmission apparatus for radiotelephony, radiotelegraphy, radiobroadcasting or television, not incorporating reception apparatus</v>
          </cell>
        </row>
        <row r="2555">
          <cell r="F2555" t="str">
            <v>76432 Transmission apparatus for radiotelephony, radiotelegraphy, radiobroadcasting or television, incorporating reception apparatus</v>
          </cell>
        </row>
        <row r="2556">
          <cell r="F2556" t="str">
            <v>77121 Static converters (e.g., rectifiers)</v>
          </cell>
        </row>
        <row r="2557">
          <cell r="F2557" t="str">
            <v>76481 Reception apparatus for radiotelephony or radiotelegraphy, n.e.s.</v>
          </cell>
        </row>
        <row r="2558">
          <cell r="F2558" t="str">
            <v>76482 Television cameras</v>
          </cell>
        </row>
        <row r="2559">
          <cell r="F2559" t="str">
            <v>76483 Radar apparatus, radio navigational aid apparatus and radio remote control apparatus</v>
          </cell>
        </row>
        <row r="2560">
          <cell r="F2560" t="str">
            <v>77123 Ballasts for discharge lamps or tubes</v>
          </cell>
        </row>
        <row r="2561">
          <cell r="F2561" t="str">
            <v>76491 Parts of electrical apparatus for line telephony or line telegraphy (including apparatus for carrier-current line systems)</v>
          </cell>
        </row>
        <row r="2562">
          <cell r="F2562" t="str">
            <v>76492 Parts of microphones, loudspeakers, headphones, earphones and combined microphone/speaker sets; audio-frequency electric amplifiers; etc.</v>
          </cell>
        </row>
        <row r="2563"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F2564" t="str">
            <v>77125 Electrical inductors, n.e.s.</v>
          </cell>
        </row>
        <row r="2565">
          <cell r="F2565" t="str">
            <v>76499 Parts of the apparatus for sound recorders or reproducers and parts of television image and sound recorders or reproducers</v>
          </cell>
        </row>
        <row r="2566">
          <cell r="F2566" t="str">
            <v>77111 Liquid dielectric transformers</v>
          </cell>
        </row>
        <row r="2567">
          <cell r="F2567" t="str">
            <v>77119 Electric transformers, n.e.s.</v>
          </cell>
        </row>
        <row r="2568">
          <cell r="F2568" t="str">
            <v>77129 Parts of electric power machinery (other than rotating electric power generating machinery and equipment), and parts thereof</v>
          </cell>
        </row>
        <row r="2569">
          <cell r="F2569" t="str">
            <v>77220 Printed circuits</v>
          </cell>
        </row>
        <row r="2570">
          <cell r="F2570" t="str">
            <v>77231 Fixed carbon electrical resistors, composition or film types</v>
          </cell>
        </row>
        <row r="2571">
          <cell r="F2571" t="str">
            <v>77232 Fixed electrical resistors, n.e.s</v>
          </cell>
        </row>
        <row r="2572">
          <cell r="F2572" t="str">
            <v>77251 Fuses for electrical apparatus used with circuits not exceeding 1,000 volts</v>
          </cell>
        </row>
        <row r="2573">
          <cell r="F2573" t="str">
            <v>77233 Wirewound electrical variable resistors (including rheostats and potentiometers)</v>
          </cell>
        </row>
        <row r="2574">
          <cell r="F2574" t="str">
            <v>77235 Variable electrical resistors (including reostats and potentiometers), n.e.s.</v>
          </cell>
        </row>
        <row r="2575">
          <cell r="F2575" t="str">
            <v>77238 Parts for the electrical resistors (including rheostats and potentiometers), other than heating resistors; and parts thereof</v>
          </cell>
        </row>
        <row r="2576">
          <cell r="F2576" t="str">
            <v>77252 Automatic circuit breakers for a voltage not exceeding 1,000 volts</v>
          </cell>
        </row>
        <row r="2577">
          <cell r="F2577" t="str">
            <v>77241 Fuses for electrical apparatus used with circuits exceeding 1,000 volts</v>
          </cell>
        </row>
        <row r="2578">
          <cell r="F2578" t="str">
            <v>77242 Automatic circuit breakers for a voltage of less than 72.5 kv</v>
          </cell>
        </row>
        <row r="2579">
          <cell r="F2579" t="str">
            <v>77243 Automatic circuit breakers for a voltage of 72.5 kv or greater</v>
          </cell>
        </row>
        <row r="2580">
          <cell r="F2580" t="str">
            <v>77253 Apparatus for protecting electrical circuits, n.e.s., not exceeding 1,000 volts</v>
          </cell>
        </row>
        <row r="2581">
          <cell r="F2581" t="str">
            <v>77244 Electrical isolating switches and make-and-break switches for a voltage exceeding 1,000 volts</v>
          </cell>
        </row>
        <row r="2582">
          <cell r="F2582" t="str">
            <v>77245 Lightning arresters, voltage limiters and surge suppressors for a voltage exceeding 1,000 volts</v>
          </cell>
        </row>
        <row r="2583"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F2584" t="str">
            <v>77254 Relays for electrical apparatus used with electrical circuits not exceeding 1,000 volts</v>
          </cell>
        </row>
        <row r="2585">
          <cell r="F2585" t="str">
            <v>77281 Boards, panels, consoles, desk, cabinets and other bases not equipped with their electrical apparatus</v>
          </cell>
        </row>
        <row r="2586"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F2587" t="str">
            <v>77255 Switches for electrical apparatus, n.e.s., for voltages not exceeding 1,000 volts</v>
          </cell>
        </row>
        <row r="2588">
          <cell r="F2588" t="str">
            <v>77282 Parts of electrical apparatus for switching or protecting electrical circuits for making connections to or in electrical circuits, n.e.s.</v>
          </cell>
        </row>
        <row r="2589">
          <cell r="F2589" t="str">
            <v>77261 Boards, panels, consoles and other bases, for electric control or distribution of electricity, for a voltage not exceeding 1,000 volts</v>
          </cell>
        </row>
        <row r="2590">
          <cell r="F2590" t="str">
            <v>77257 Electric lamp holders, for voltages not exceeding 1,000 volts</v>
          </cell>
        </row>
        <row r="2591">
          <cell r="F2591" t="str">
            <v>77311 Insulated electric winding wire</v>
          </cell>
        </row>
        <row r="2592">
          <cell r="F2592" t="str">
            <v>77262 Boards, panels, consoles and other bases, for electric control or distribution of electricity, for a voltage exceeding 1,000 volts</v>
          </cell>
        </row>
        <row r="2593">
          <cell r="F2593" t="str">
            <v>77258 Electric plugs and sockets, for voltages not exceeding 1,000 volts</v>
          </cell>
        </row>
        <row r="2594">
          <cell r="F2594" t="str">
            <v>77312 Coaxial cable and other electric coaxial conductors</v>
          </cell>
        </row>
        <row r="2595">
          <cell r="F2595" t="str">
            <v>77328 Insulating fittings for electrical machines, appliances or equiptment, of plastic materials, but not including the insulators</v>
          </cell>
        </row>
        <row r="2596"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F2597" t="str">
            <v>77411 Electrocardiographs</v>
          </cell>
        </row>
        <row r="2598">
          <cell r="F2598" t="str">
            <v>77412 Electro-diagnostic apparatus (including apparatus for functional exploratory examination or for checking physiological parameters), n.e.s.</v>
          </cell>
        </row>
        <row r="2599">
          <cell r="F2599" t="str">
            <v>77522 Deep-freezers, household type (electric or other)</v>
          </cell>
        </row>
        <row r="2600">
          <cell r="F2600" t="str">
            <v>77530 Dishwashing machines of the household type</v>
          </cell>
        </row>
        <row r="2601">
          <cell r="F2601" t="str">
            <v>77541 Shavers, self-contained electric motor</v>
          </cell>
        </row>
        <row r="2602">
          <cell r="F2602" t="str">
            <v>77542 Hair clippers, self-contained electric motor</v>
          </cell>
        </row>
        <row r="2603"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F2604" t="str">
            <v>77511 Household or laundry type washing machines (including machines which both wash and dry), each of a dry linen capacity not exceeding 10 kg</v>
          </cell>
        </row>
        <row r="2605">
          <cell r="F2605" t="str">
            <v>77512 Clothes drying machines, each of a dry linen capacity not exceeding 10 kg (excluding centrifugal dryers)</v>
          </cell>
        </row>
        <row r="2606">
          <cell r="F2606" t="str">
            <v>77521 Refrigerators, household type (electric or other), whether or not containing a deep-freezer compartment</v>
          </cell>
        </row>
        <row r="2607">
          <cell r="F2607" t="str">
            <v>77413 Ultraviolet or infrared ray apparatus</v>
          </cell>
        </row>
        <row r="2608"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F2609" t="str">
            <v>77422 Apparatus based on the use of alpha, beta or gamma radiations, whether or not for medical, surgical, dental or veterinary uses, etc.</v>
          </cell>
        </row>
        <row r="2610">
          <cell r="F2610" t="str">
            <v>77423 X-ray tubes</v>
          </cell>
        </row>
        <row r="2611">
          <cell r="F2611" t="str">
            <v>77549 Parts of shavers and hair clippers with self-contained electric motor (excluding blades and cutter heads)</v>
          </cell>
        </row>
        <row r="2612">
          <cell r="F2612" t="str">
            <v>77571 Vacuum cleaners and floor polishers, electromechanical, domestic, with self-contained electric motor</v>
          </cell>
        </row>
        <row r="2613">
          <cell r="F2613" t="str">
            <v>77572 Food grinders and mixers; fruit or vegetable juice extractors, electromechanical, domestic</v>
          </cell>
        </row>
        <row r="2614">
          <cell r="F2614" t="str">
            <v>77573 Electromechanical domestic appliances with self-contained electric motor, n.e.s.</v>
          </cell>
        </row>
        <row r="2615">
          <cell r="F2615" t="str">
            <v>79328 Cruise ships, excursion boats and similar vessels designed primarily for the transport of persons; ferry boats of all kinds</v>
          </cell>
        </row>
        <row r="2616">
          <cell r="F2616" t="str">
            <v>79329 Vessels (including warships and lifeboats other than rowing boats), n.e.s.</v>
          </cell>
        </row>
        <row r="2617">
          <cell r="F2617" t="str">
            <v>79330 Vessels and other floating structures for breaking up</v>
          </cell>
        </row>
        <row r="2618">
          <cell r="F2618" t="str">
            <v>79351 Dredgers</v>
          </cell>
        </row>
        <row r="2619">
          <cell r="F2619" t="str">
            <v>79355 Floating or submersible drilling or production platforms</v>
          </cell>
        </row>
        <row r="2620">
          <cell r="F2620" t="str">
            <v>78622 Tanker trailers and tanker semi-trailers</v>
          </cell>
        </row>
        <row r="2621">
          <cell r="F2621" t="str">
            <v>78629 Trailers and semi-trailers for the transport of goods, n.e.s.</v>
          </cell>
        </row>
        <row r="2622">
          <cell r="F2622" t="str">
            <v>78630 Containers (including containers for the transport of fluids) specially designed and equipped for carriage by one or more modes of transport</v>
          </cell>
        </row>
        <row r="2623">
          <cell r="F2623" t="str">
            <v>78683 Trailers and semi-trailers, n.e.s.</v>
          </cell>
        </row>
        <row r="2624">
          <cell r="F2624" t="str">
            <v>78685 Vehicles, not mechanically propelled, n.e.s.</v>
          </cell>
        </row>
        <row r="2625"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F2626" t="str">
            <v>79111 Rail locomotives powered from an external source of electricity</v>
          </cell>
        </row>
        <row r="2627">
          <cell r="F2627" t="str">
            <v>79115 Rail locomotives powered by electric accumulators (batteries)</v>
          </cell>
        </row>
        <row r="2628">
          <cell r="F2628" t="str">
            <v>79121 Diesel-electric locomotives</v>
          </cell>
        </row>
        <row r="2629">
          <cell r="F2629" t="str">
            <v>79129 Rail locomotives, n.e.s., locomotive tenders</v>
          </cell>
        </row>
        <row r="2630">
          <cell r="F2630" t="str">
            <v>79160 Railway or tramway coaches, vans and trucks, self-propelled (other than railway or tramway maintenance or service vehicles)</v>
          </cell>
        </row>
        <row r="2631"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F2632" t="str">
            <v>81217 Central heating boilers (other than steam power generating)</v>
          </cell>
        </row>
        <row r="2633">
          <cell r="F2633" t="str">
            <v>81219 Parts of central heating boilers, n.e.s., of iron or steel</v>
          </cell>
        </row>
        <row r="2634"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F2635" t="str">
            <v>74433 Overhead travelling, transporter, gantry and bridge cranes and other mobilelifting frames, n.e.s.</v>
          </cell>
        </row>
        <row r="2636">
          <cell r="F2636" t="str">
            <v>78515 Motorcycles with reciprocating internal combustion piston engine of a cylinder capacity exceeding 250 cc but not 500 cc</v>
          </cell>
        </row>
        <row r="2637">
          <cell r="F2637" t="str">
            <v>79282 Balloons, dirigibles and other non-powered aircraft</v>
          </cell>
        </row>
        <row r="2638">
          <cell r="F2638" t="str">
            <v>79283 Aircraft launching gear; deck-arrestor or similar gear; ground flying trainers; parts thereof</v>
          </cell>
        </row>
        <row r="2639">
          <cell r="F2639" t="str">
            <v>79291 Propellers and rotors and parts thereof for aircraft</v>
          </cell>
        </row>
        <row r="2640">
          <cell r="F2640" t="str">
            <v>79293 Undercarriages and parts thereof for aircraft</v>
          </cell>
        </row>
        <row r="2641">
          <cell r="F2641" t="str">
            <v>79295 Parts of airplanes or helicopters, n.e.s.</v>
          </cell>
        </row>
        <row r="2642">
          <cell r="F2642" t="str">
            <v>79297 Parts of aircraft and associated equipment, spacecraft (including satellites) and spacecraft launch vehicles, n.e.s.</v>
          </cell>
        </row>
        <row r="2643">
          <cell r="F2643" t="str">
            <v>79311 Inflatable vessels (including inflatable rowing boats and canoes)</v>
          </cell>
        </row>
        <row r="2644">
          <cell r="F2644" t="str">
            <v>79312 Sailboats, not inflatable, with or without auxiliary motor</v>
          </cell>
        </row>
        <row r="2645">
          <cell r="F2645" t="str">
            <v>79319 Noninflatable rowing boats, canoes and vessels for pleasure or sports, n.e.s.</v>
          </cell>
        </row>
        <row r="2646">
          <cell r="F2646" t="str">
            <v>79322 Tankers of all kinds</v>
          </cell>
        </row>
        <row r="2647">
          <cell r="F2647" t="str">
            <v>79324 Fishing vessels; factory ships and other vessels for processing or preserving fishery products</v>
          </cell>
        </row>
        <row r="2648">
          <cell r="F2648" t="str">
            <v>84270 Blouses, shirts and shirt-blouses of woven textile fabrics, women's or girls'</v>
          </cell>
        </row>
        <row r="2649">
          <cell r="F2649" t="str">
            <v>84281 Slips and petticoats, of woven textile fabrics, women's or girls'</v>
          </cell>
        </row>
        <row r="2650">
          <cell r="F2650" t="str">
            <v>84282 Nightdresses and pajamas, of woven textile fabrics, women's or girls'</v>
          </cell>
        </row>
        <row r="2651">
          <cell r="F2651" t="str">
            <v>84421 Suits, of knitted or crocheted textile fabrics, women's or girls'</v>
          </cell>
        </row>
        <row r="2652">
          <cell r="F2652" t="str">
            <v>84323 Jackets (suit-type) and blazers, of knitted or crocheted textile fabrics, men's or boys'</v>
          </cell>
        </row>
        <row r="2653">
          <cell r="F2653" t="str">
            <v>84381 Underpants and briefs, of knitted or crocheted textile fabrics, men's or boys'</v>
          </cell>
        </row>
        <row r="2654">
          <cell r="F2654" t="str">
            <v>84422 Ensembles, of knitted or crocheted textile fabrics, women's or girls'</v>
          </cell>
        </row>
        <row r="2655">
          <cell r="F2655" t="str">
            <v>84324 Trousers, bib and brace overalls, breeches and shorts, knitted or crocheted textile fabrics, men's or boys'</v>
          </cell>
        </row>
        <row r="2656">
          <cell r="F2656" t="str">
            <v>84382 Nightshirts and pajamas, of knitted or crocheted textile fabrics, men's or boys'</v>
          </cell>
        </row>
        <row r="2657">
          <cell r="F2657" t="str">
            <v>84423 Jackets and blazers of knitted or crocheted textile fabrics, women's or girls'</v>
          </cell>
        </row>
        <row r="2658">
          <cell r="F2658" t="str">
            <v>84371 Shirts, of knitted or crocheted cotton textile materials, men's or boys'</v>
          </cell>
        </row>
        <row r="2659">
          <cell r="F2659" t="str">
            <v>84389 Bathrobes, dressing gowns and similar articles, of knitted or crocheted textile fabrics, men's or boys'</v>
          </cell>
        </row>
        <row r="2660">
          <cell r="F2660" t="str">
            <v>84424 Dresses, of knitted or crocheted textile fabrics, women's or girls'</v>
          </cell>
        </row>
        <row r="2661">
          <cell r="F2661" t="str">
            <v>84379 Shirts, of knitted or crocheted textile materials other than cotton, men's or boys'</v>
          </cell>
        </row>
        <row r="2662"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F2663" t="str">
            <v>84425 Skirts and divided skirts, of knitted or crocheted textile fabrics, women's or girls'</v>
          </cell>
        </row>
        <row r="2664"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F2666" t="str">
            <v>84321 Suits, of knitted or crocheted textile fabrics, men's or boys'</v>
          </cell>
        </row>
        <row r="2667">
          <cell r="F2667" t="str">
            <v>84322 Ensembles, of knitted or crocheted textile fabrics, men's or boys'</v>
          </cell>
        </row>
        <row r="2668">
          <cell r="F2668" t="str">
            <v>84426 Trousers, bib and brace overalls, breeches and shorts, of knitted or crocheted textile fabrics, women's or girls'</v>
          </cell>
        </row>
        <row r="2669">
          <cell r="F2669" t="str">
            <v>84470 Blouses, shirts and shirt-blouses, of knitted or crocheted textile fabrics, women's or girls'</v>
          </cell>
        </row>
        <row r="2670">
          <cell r="F2670" t="str">
            <v>84481 Slips and petticoats, knitted or crocheted textile fabrics, women's or girls'</v>
          </cell>
        </row>
        <row r="2671">
          <cell r="F2671" t="str">
            <v>77633 Transistors (excluding photosensitive transistors) with a dissipation rate of 1 watt or more</v>
          </cell>
        </row>
        <row r="2672">
          <cell r="F2672" t="str">
            <v>74492 Parts of lifting and handling machinery</v>
          </cell>
        </row>
        <row r="2673">
          <cell r="F2673" t="str">
            <v>74494 Parts of lifting, handling, loading or unloading machinery, n.e.s.</v>
          </cell>
        </row>
        <row r="2674">
          <cell r="F2674" t="str">
            <v>74511 Tools for working in the hand, pneumatic</v>
          </cell>
        </row>
        <row r="2675">
          <cell r="F2675" t="str">
            <v>74493 Parts of lifts, skip hoists or escalators</v>
          </cell>
        </row>
        <row r="2676">
          <cell r="F2676" t="str">
            <v>74512 Tools for working in the hand, with self-contained nonelectric motor</v>
          </cell>
        </row>
        <row r="2677">
          <cell r="F2677" t="str">
            <v>74519 Parts of tools for working in the hand, pneumatic or with self-contained nonelectric motor</v>
          </cell>
        </row>
        <row r="2678">
          <cell r="F2678" t="str">
            <v>77579 Parts of electromechanical domestic appliances with self-contained electricmotor</v>
          </cell>
        </row>
        <row r="2679">
          <cell r="F2679" t="str">
            <v>77582 Electric space heating and electric soil heating apparatus</v>
          </cell>
        </row>
        <row r="2680">
          <cell r="F2680" t="str">
            <v>77583 Electrothermic hairdressing or hand-drying apparatus</v>
          </cell>
        </row>
        <row r="2681">
          <cell r="F2681" t="str">
            <v>77581 Electric instantaneous or storage water heaters and immersion heaters</v>
          </cell>
        </row>
        <row r="2682">
          <cell r="F2682" t="str">
            <v>77584 Electric smoothing irons</v>
          </cell>
        </row>
        <row r="2683">
          <cell r="F2683" t="str">
            <v>77585 Electric blankets</v>
          </cell>
        </row>
        <row r="2684">
          <cell r="F2684" t="str">
            <v>77821 Filament lamps (other than flashbulbs, infrared and ultraviolet lamps and sealed beam lamp units)</v>
          </cell>
        </row>
        <row r="2685">
          <cell r="F2685" t="str">
            <v>74489 Lifting, handling, loading or unloading machinery, n.e.s.</v>
          </cell>
        </row>
        <row r="2686">
          <cell r="F2686" t="str">
            <v>74491 Parts of pulley tackle, hoists, winches, capstans and jacks</v>
          </cell>
        </row>
        <row r="2687">
          <cell r="F2687" t="str">
            <v>77822 Discharge lamps (other than ultraviolet lamps)</v>
          </cell>
        </row>
        <row r="2688">
          <cell r="F2688" t="str">
            <v>77823 Sealed beam lamp units</v>
          </cell>
        </row>
        <row r="2689">
          <cell r="F2689" t="str">
            <v>74485 Escalators and moving walkways</v>
          </cell>
        </row>
        <row r="2690">
          <cell r="F2690" t="str">
            <v>77819 Parts of electric accumulators</v>
          </cell>
        </row>
        <row r="2691">
          <cell r="F2691" t="str">
            <v>78519 Motorcycles (including mopeds) and cycles fitted with an auxiliary motor, with or without side-cars, n.e.s.</v>
          </cell>
        </row>
        <row r="2692">
          <cell r="F2692" t="str">
            <v>78520 Bicycles and other cycles (including delivery tricycles), not motorized</v>
          </cell>
        </row>
        <row r="2693">
          <cell r="F2693" t="str">
            <v>78531 Invalid carriages, whether or not motorized or otherwise mechanically propelled</v>
          </cell>
        </row>
        <row r="2694">
          <cell r="F2694" t="str">
            <v>78535 Parts and accessories for motorcycles (including mopeds)</v>
          </cell>
        </row>
        <row r="2695">
          <cell r="F2695" t="str">
            <v>84211 Overcoats, raincoats, capes, cloaks and similar articles of woven textile fabrics, women's or girls'</v>
          </cell>
        </row>
        <row r="2696">
          <cell r="F2696" t="str">
            <v>78432 Other parts and accessories of motor vehicle bodies of headings 8701 to 8705 (including cabs)</v>
          </cell>
        </row>
        <row r="2697">
          <cell r="F2697" t="str">
            <v>78433 Brakes and servo-brakes and parts thereof for tractors, motor cars and other motor vehicles, etc.</v>
          </cell>
        </row>
        <row r="2698">
          <cell r="F2698" t="str">
            <v>78434 Gear boxes</v>
          </cell>
        </row>
        <row r="2699"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F2700" t="str">
            <v>78436 Non-driving axles and parts thereof for tractors, motor cars and other motor vehicles, etc.</v>
          </cell>
        </row>
        <row r="2701"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F2702" t="str">
            <v>78511 Motorcycles with reciprocating internal combustion piston engine of a cylinder capacity not exceeding 50 cc</v>
          </cell>
        </row>
        <row r="2703">
          <cell r="F2703" t="str">
            <v>78513 Motorcycles with reciprocating internal combustion piston engine of a cylinder capacity exceeding 50 cc but not 250 cc</v>
          </cell>
        </row>
        <row r="2704">
          <cell r="F2704" t="str">
            <v>78516 Motorcycles with reciprocating internal combustion piston engine of a cylinder capacity exceeding 500 cc but not 800 cc</v>
          </cell>
        </row>
        <row r="2705">
          <cell r="F2705" t="str">
            <v>78517 Motorcycles with reciprocating internal combustion piston engine of a cylinder capacity exceeding 800 cc</v>
          </cell>
        </row>
        <row r="2706">
          <cell r="F2706" t="str">
            <v>77811 Primary cells and primary batteries</v>
          </cell>
        </row>
        <row r="2707">
          <cell r="F2707" t="str">
            <v>78536 Parts and accessories for invalid carriages</v>
          </cell>
        </row>
        <row r="2708">
          <cell r="F2708" t="str">
            <v>78537 Parts and accessories for bicycles and other cycles (except motorcycles and mopeds), n.e.s.</v>
          </cell>
        </row>
        <row r="2709">
          <cell r="F2709" t="str">
            <v>78610 Trailers and semi-trailers of the caravan type, for housing or camping</v>
          </cell>
        </row>
        <row r="2710">
          <cell r="F2710" t="str">
            <v>78621 Self-loading or self-unloading trailers and semi-trailers for agricultural purposes</v>
          </cell>
        </row>
        <row r="2711">
          <cell r="F2711" t="str">
            <v>79281 Gliders and hang gliders</v>
          </cell>
        </row>
        <row r="2712"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F2713" t="str">
            <v>79182 Railway or tramway goods vans and wagons (freight cars) not self-propelled</v>
          </cell>
        </row>
        <row r="2714"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F2715" t="str">
            <v>81313 Electric table, desk, bedside or floor-standing lamps</v>
          </cell>
        </row>
        <row r="2716">
          <cell r="F2716" t="str">
            <v>81315 Electric lamps and lighting fittings, n.e.s.</v>
          </cell>
        </row>
        <row r="2717"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F2719" t="str">
            <v>79211 Helicopters of an unladen weight not exceeding 2,000 kg</v>
          </cell>
        </row>
        <row r="2720">
          <cell r="F2720" t="str">
            <v>84250 Skirts and divided skirts of woven textile fabrics, women's or girls'</v>
          </cell>
        </row>
        <row r="2721">
          <cell r="F2721" t="str">
            <v>84260 Trousers, bib and brace overalls, breeches and shorts, of woven textile fabrics, women's or girls'</v>
          </cell>
        </row>
        <row r="2722">
          <cell r="F2722" t="str">
            <v>79250 Spacecraft (including satellites) and spacecraft launch vehicles</v>
          </cell>
        </row>
        <row r="2723">
          <cell r="F2723" t="str">
            <v>79215 Helicopters of an unladen weight exceeding 2,000 kg</v>
          </cell>
        </row>
        <row r="2724">
          <cell r="F2724" t="str">
            <v>79220 Airplanes and other aircraft, mechanically propelled (other than helicopters), of an unladen weight not exceeding 2,000 kg</v>
          </cell>
        </row>
        <row r="2725"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F2726" t="str">
            <v>79240 Airplanes and other aircraft, mechanically propelled (other than helicopters), of an unladen weight exceeding 15,000 kg</v>
          </cell>
        </row>
        <row r="2727">
          <cell r="F2727" t="str">
            <v>79359 Light vessels, fire-floats, floatng cranes and other vessels, n.e.s., navigability of which is subsidiary to their main function</v>
          </cell>
        </row>
        <row r="2728"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F2729" t="str">
            <v>81311 Chandeliers and other electric ceiling and wall lighting fittings (except those for lighting of public open spaces and thoroughfares)</v>
          </cell>
        </row>
        <row r="2730">
          <cell r="F2730" t="str">
            <v>79370 Tugs and pusher craft</v>
          </cell>
        </row>
        <row r="2731">
          <cell r="F2731" t="str">
            <v>79391 Rafts, inflatable</v>
          </cell>
        </row>
        <row r="2732">
          <cell r="F2732" t="str">
            <v>79399 Floating structures, n.e.s.</v>
          </cell>
        </row>
        <row r="2733">
          <cell r="F2733" t="str">
            <v>81100 Prefabricated buildings</v>
          </cell>
        </row>
        <row r="2734">
          <cell r="F2734" t="str">
            <v>81211 Radiators and parts thereof, of iron or steel</v>
          </cell>
        </row>
        <row r="2735">
          <cell r="F2735" t="str">
            <v>81215 Air heaters and hot air distributors and parts thereof, of iron or steel</v>
          </cell>
        </row>
        <row r="2736">
          <cell r="F2736" t="str">
            <v>77824 Ultraviolet or infrared lamps; arc lamps</v>
          </cell>
        </row>
        <row r="2737">
          <cell r="F2737" t="str">
            <v>77829 Parts of electric filament or discharge lamps (including parts of sealed beam lamp units and ultraviolet or infrared lamps) and arc lamps</v>
          </cell>
        </row>
        <row r="2738"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F2739" t="str">
            <v>77833 Parts of electrical ignition or starting equipment for internal combustion engines; parts of generators and cut outs used with those engines</v>
          </cell>
        </row>
        <row r="2740"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F2742" t="str">
            <v>77841 Electromechanical hand drills of all kinds, with self-contained electric motor</v>
          </cell>
        </row>
        <row r="2743">
          <cell r="F2743" t="str">
            <v>77843 Electromechanical hand saws with self-contained electric motor</v>
          </cell>
        </row>
        <row r="2744">
          <cell r="F2744" t="str">
            <v>77845 Electromechanical tools for working in the hand, with self-contained elect ric motor, n.e.s.</v>
          </cell>
        </row>
        <row r="2745"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F2746" t="str">
            <v>77862 Tantalum fixed capacitors</v>
          </cell>
        </row>
        <row r="2747">
          <cell r="F2747" t="str">
            <v>77863 Aluminum electrolytic fixed capacitors</v>
          </cell>
        </row>
        <row r="2748">
          <cell r="F2748" t="str">
            <v>77864 Ceramic dielectric fixed capacitors, single layer</v>
          </cell>
        </row>
        <row r="2749">
          <cell r="F2749" t="str">
            <v>77865 Ceramic dielectric fixed capacitors, multilayer</v>
          </cell>
        </row>
        <row r="2750">
          <cell r="F2750" t="str">
            <v>77866 Paper or plastics dielectric fixed capacitors</v>
          </cell>
        </row>
        <row r="2751">
          <cell r="F2751" t="str">
            <v>77867 Fixed capacitors, n.e.s.</v>
          </cell>
        </row>
        <row r="2752">
          <cell r="F2752" t="str">
            <v>77868 Variable or adjustable (pre-set) capacitors</v>
          </cell>
        </row>
        <row r="2753">
          <cell r="F2753" t="str">
            <v>77869 Parts of electrical capacitors</v>
          </cell>
        </row>
        <row r="2754">
          <cell r="F2754" t="str">
            <v>77871 Particle accelerators</v>
          </cell>
        </row>
        <row r="2755">
          <cell r="F2755" t="str">
            <v>77878 Electrical machines and apparatus, having individual functions, n.e.s. (other than particle accelerators)</v>
          </cell>
        </row>
        <row r="2756">
          <cell r="F2756" t="str">
            <v>77879 Parts of electrical machines and apparatus, having individual functions, n.e.s.</v>
          </cell>
        </row>
        <row r="2757"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F2759" t="str">
            <v>77883 Parts of electrical signaling, safety or traffic control equipment for railways, tramways, roads, waterways, parking facilities, etc.</v>
          </cell>
        </row>
        <row r="2760">
          <cell r="F2760" t="str">
            <v>77884 Electric sound or visual signaling apparatus, n.e.s., including sirens, indicator panels, burglar and fire alarms</v>
          </cell>
        </row>
        <row r="2761">
          <cell r="F2761" t="str">
            <v>77885 Parts of electric sound or visual signaling apparatus, n.e.s. (including parts of indicator panels, burlgar and fire alarms)</v>
          </cell>
        </row>
        <row r="2762">
          <cell r="F2762" t="str">
            <v>77886 Carbon electrodes, carbon brushes, lamp carbons, battery carbons and other carbon articles, with or without metal, used for electric purposes</v>
          </cell>
        </row>
        <row r="2763">
          <cell r="F2763" t="str">
            <v>77889 Electrical parts of machinery or apparatus, n.e.s.</v>
          </cell>
        </row>
        <row r="2764">
          <cell r="F2764" t="str">
            <v>78110 Vehicles specially designed for travel on snow; golf carts and similar vehicles</v>
          </cell>
        </row>
        <row r="2765">
          <cell r="F2765" t="str">
            <v>78120 Motor vehicles for the transport of persons (other than public transport), n.e.s.</v>
          </cell>
        </row>
        <row r="2766">
          <cell r="F2766" t="str">
            <v>78211 Dumpers designed for off-highway use</v>
          </cell>
        </row>
        <row r="2767">
          <cell r="F2767" t="str">
            <v>78219 Motor vehicles for the transport of goods, n.e.s.</v>
          </cell>
        </row>
        <row r="2768">
          <cell r="F2768" t="str">
            <v>78221 Mobile cranes</v>
          </cell>
        </row>
        <row r="2769">
          <cell r="F2769" t="str">
            <v>78223 Mobile drilling derricks</v>
          </cell>
        </row>
        <row r="2770">
          <cell r="F2770" t="str">
            <v>78225 Fire fighting vehicles</v>
          </cell>
        </row>
        <row r="2771">
          <cell r="F2771" t="str">
            <v>78227 Mobile concrete mixers (for making and transporting concrete)</v>
          </cell>
        </row>
        <row r="2772">
          <cell r="F2772" t="str">
            <v>78229 Special purpose motor vehicles, n.e.s.</v>
          </cell>
        </row>
        <row r="2773">
          <cell r="F2773" t="str">
            <v>78311 Public-transport type passenger motor vehicles with compression-ignition internal combustion engine (diesel or semi-diesel)</v>
          </cell>
        </row>
        <row r="2774">
          <cell r="F2774" t="str">
            <v>78319 Public-transport type passenger motor vehicles, n.e.s.</v>
          </cell>
        </row>
        <row r="2775">
          <cell r="F2775" t="str">
            <v>78320 Road tractors for semi-trailers</v>
          </cell>
        </row>
        <row r="2776"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F2777" t="str">
            <v>78421 Bodies (including cabs), for motor cars and motor vehicles designed for the transport of persons (other than public-transport type vehicles)</v>
          </cell>
        </row>
        <row r="2778">
          <cell r="F2778" t="str">
            <v>78425 Bodies (including cabs) for tractors, trucks and special purpose motor vehicles and road motor vehicles n.e.s.</v>
          </cell>
        </row>
        <row r="2779">
          <cell r="F2779" t="str">
            <v>78431 Bumpers and parts thereof, for tractors, motor cars and other motor vehicles, etc.</v>
          </cell>
        </row>
        <row r="3016">
          <cell r="F3016" t="str">
            <v>82127 Sleeping bags</v>
          </cell>
        </row>
        <row r="3017">
          <cell r="F3017" t="str">
            <v>82129 Articles of bedding, n.e.s., including cushions, quilts and pillows</v>
          </cell>
        </row>
        <row r="3018">
          <cell r="F3018" t="str">
            <v>82131 Furniture, n.e.s., of metal, of a kind used in offices</v>
          </cell>
        </row>
        <row r="3019">
          <cell r="F3019" t="str">
            <v>82139 Furniture, n.e.s., of metal, other than of a kind used in offices</v>
          </cell>
        </row>
        <row r="3020">
          <cell r="F3020" t="str">
            <v>82151 Furniture, n.e.s., of wood, of a kind used in offices</v>
          </cell>
        </row>
        <row r="3021">
          <cell r="F3021" t="str">
            <v>82153 Furniture, n.e.s., of wood, of a kind used in kitchens</v>
          </cell>
        </row>
        <row r="3022">
          <cell r="F3022" t="str">
            <v>82159 Furniture, n.e.s., of wood, n.e.s. (other than of a kind used in offices, kitchens, or bedrooms)</v>
          </cell>
        </row>
        <row r="3023">
          <cell r="F3023" t="str">
            <v>82171 Furniture, n.e.s., of plastics</v>
          </cell>
        </row>
        <row r="3024">
          <cell r="F3024" t="str">
            <v>82155 Furniture, n.e.s., of wood, of a kind used in bedrooms</v>
          </cell>
        </row>
        <row r="3025">
          <cell r="F3025" t="str">
            <v>82179 Furniture, n.e.s., of materials other than of metal, wood or plastics</v>
          </cell>
        </row>
        <row r="3026">
          <cell r="F3026" t="str">
            <v>82180 Parts of furniture, n.e.s., of metal, wood and other materials</v>
          </cell>
        </row>
        <row r="3027">
          <cell r="F3027" t="str">
            <v>83111 Handbags, outer surface of leather, of composition leather or of patent leather</v>
          </cell>
        </row>
        <row r="3028">
          <cell r="F3028" t="str">
            <v>83112 Handbags with outer surface of sheeting of plastics or of textile materials</v>
          </cell>
        </row>
        <row r="3029">
          <cell r="F3029" t="str">
            <v>83119 Handbags, n.e.s.</v>
          </cell>
        </row>
        <row r="3030"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F3031" t="str">
            <v>83122 Trunks, suitcases, vanity cases, executive cases, briefcases, school satchels etc., with outer surface of plastics or of textile materials</v>
          </cell>
        </row>
        <row r="3032">
          <cell r="F3032" t="str">
            <v>83129 Trunks, suitcases, vanity cases, executive cases, briefcases, school satchels etc., with outer surface of materials, n.e.s.</v>
          </cell>
        </row>
        <row r="3033">
          <cell r="F3033" t="str">
            <v>83130 Travel sets for personal toilet, sewing or shoe or clothes cleaning</v>
          </cell>
        </row>
        <row r="3034">
          <cell r="F3034" t="str">
            <v>83191 Articles (wallets and other cases) of a kind normally carried in the pocket or handbag</v>
          </cell>
        </row>
        <row r="3035">
          <cell r="F3035" t="str">
            <v>83199 Binocular cases, camera cases, musical instrument cases, etc. of leather, plastic sheeting, textiles, etc., n.e.s.</v>
          </cell>
        </row>
        <row r="3036">
          <cell r="F3036" t="str">
            <v>84111 Overcoats, raincoats, carcoats, capes, and similar articles of woven wool or fine animal hair, men's or boys'</v>
          </cell>
        </row>
        <row r="3037">
          <cell r="F3037" t="str">
            <v>84112 Overcoats, raincoats, carcoats, capes, and similar articles of woven textile materials other than wool or fine animal hair, men's or boys'</v>
          </cell>
        </row>
        <row r="3038">
          <cell r="F3038" t="str">
            <v>84119 Anoraks (including ski-jackets), windbreakers and similar articles of woven textile materials, men's or boys'</v>
          </cell>
        </row>
        <row r="3039">
          <cell r="F3039" t="str">
            <v>84121 Suits of woven wool or fine animal hair, men's or boys'</v>
          </cell>
        </row>
        <row r="3040">
          <cell r="F3040" t="str">
            <v>84122 Suits of woven textile materials other than wool or fine animal hair, men's or boys'</v>
          </cell>
        </row>
        <row r="3041">
          <cell r="F3041" t="str">
            <v>84123 Ensembles of woven textile materials, men's or boys'</v>
          </cell>
        </row>
        <row r="3042">
          <cell r="F3042" t="str">
            <v>84130 Jackets (suit-type) and blazers of woven textile materials, men's or boys'</v>
          </cell>
        </row>
        <row r="3043">
          <cell r="F3043" t="str">
            <v>84140 Trousers, bib and brace overalls, breeches and shorts of woven textile materials, men's or boys'</v>
          </cell>
        </row>
        <row r="3044">
          <cell r="F3044" t="str">
            <v>84151 Shirts of woven cotton materials, men's or boys'</v>
          </cell>
        </row>
        <row r="3045">
          <cell r="F3045" t="str">
            <v>84159 Shirts of woven textile materials, other than cotton, men's or boys'</v>
          </cell>
        </row>
        <row r="3046">
          <cell r="F3046" t="str">
            <v>84161 Underpants and briefs of woven textile materials, men's or boys'</v>
          </cell>
        </row>
        <row r="3047">
          <cell r="F3047" t="str">
            <v>84162 Nightshirts and pajamas of woven textile materials, men's or boys'</v>
          </cell>
        </row>
        <row r="3048">
          <cell r="F3048" t="str">
            <v>84169 Singlets (undershirts), bathrobes, dressing gowns and similar articles, of woven textile fabrics, men's or boys'</v>
          </cell>
        </row>
        <row r="3049">
          <cell r="F3049" t="str">
            <v>81317 Nonelectrical lamps and lighting fittings</v>
          </cell>
        </row>
        <row r="3050">
          <cell r="F3050" t="str">
            <v>81320 Illuminated signs, illuminated nameplates and the like</v>
          </cell>
        </row>
        <row r="3051">
          <cell r="F3051" t="str">
            <v>81380 Parts of portable electric lamps designed to function on their own energy sources (batteries etc.), other than for motor vehicles, etc.</v>
          </cell>
        </row>
        <row r="3052">
          <cell r="F3052" t="str">
            <v>81391 Parts n.e.s., of lamps and lighting fittings, n.e.s., and parts of illuminated signs and nameplates, etc., of glass</v>
          </cell>
        </row>
        <row r="3053">
          <cell r="F3053" t="str">
            <v>81392 Parts n.e.s., of lamps and lighting fittings, n.e.s., and parts of illuminated signs and nameplates, etc., of plastics</v>
          </cell>
        </row>
        <row r="3054"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F3055" t="str">
            <v>82111 Seats of a kind used for aircraft</v>
          </cell>
        </row>
        <row r="3056">
          <cell r="F3056" t="str">
            <v>82112 Seats of a kind used for motor vehicles</v>
          </cell>
        </row>
        <row r="3057">
          <cell r="F3057" t="str">
            <v>82113 Seats of cane, osier, bamboo or similar materials</v>
          </cell>
        </row>
        <row r="3058">
          <cell r="F3058" t="str">
            <v>82114 Swivel seats with variable height adjustment, n.e.s.</v>
          </cell>
        </row>
        <row r="3059">
          <cell r="F3059" t="str">
            <v>82115 Seats, other than garden seats or camping equipment, convertible into beds</v>
          </cell>
        </row>
        <row r="3060">
          <cell r="F3060" t="str">
            <v>82116 Seats, n.e.s., with wooden frames</v>
          </cell>
        </row>
        <row r="3061">
          <cell r="F3061" t="str">
            <v>82117 Seats, n.e.s., with metal frames</v>
          </cell>
        </row>
        <row r="3062">
          <cell r="F3062" t="str">
            <v>82118 Seats, n.e.s.</v>
          </cell>
        </row>
        <row r="3063">
          <cell r="F3063" t="str">
            <v>82119 Parts of seats, n.e.s.</v>
          </cell>
        </row>
        <row r="3064">
          <cell r="F3064" t="str">
            <v>82121 Mattress supports</v>
          </cell>
        </row>
        <row r="3065">
          <cell r="F3065" t="str">
            <v>82123 Mattresses of cellular rubber or plastics</v>
          </cell>
        </row>
        <row r="3066">
          <cell r="F3066" t="str">
            <v>82125 Mattresses of materials other than cellular rubber or plastics</v>
          </cell>
        </row>
        <row r="3067">
          <cell r="F3067" t="str">
            <v>84219 Anoraks (including ski-jackets), windbreakers and similar articles of woven textile materials, women's or girls'</v>
          </cell>
        </row>
        <row r="3068">
          <cell r="F3068" t="str">
            <v>84221 Suits of woven textile fabrics, women's or girls'</v>
          </cell>
        </row>
        <row r="3069">
          <cell r="F3069" t="str">
            <v>84222 Ensembles of woven textile fabrics, women's or girls'</v>
          </cell>
        </row>
        <row r="3070">
          <cell r="F3070" t="str">
            <v>84230 Jackets (suit-type), of woven textile fabrics, women's or girls'</v>
          </cell>
        </row>
        <row r="3071">
          <cell r="F3071" t="str">
            <v>51381 Maleic anhydride</v>
          </cell>
        </row>
        <row r="3072">
          <cell r="F3072" t="str">
            <v>51382 Phthalic anhydride</v>
          </cell>
        </row>
        <row r="3073">
          <cell r="F3073" t="str">
            <v>51383 Dioctyl orthophthalates</v>
          </cell>
        </row>
        <row r="3103">
          <cell r="F3103" t="str">
            <v>79326 Refrigerated vessels (other than tankers)</v>
          </cell>
        </row>
        <row r="3104">
          <cell r="F3104" t="str">
            <v>79327 Vessels for the transport of goods (including vessels for the transport of both passengers and goods), n.e.s.</v>
          </cell>
        </row>
        <row r="3129">
          <cell r="F3129" t="str">
            <v>84524 Garments made up of knitted or crocheted fabrics, coated, impregnated, covered or laminated with plastics, rubber or other materials</v>
          </cell>
        </row>
        <row r="3130">
          <cell r="F3130" t="str">
            <v>84540 T-shirts, singlets (undershirts), tank tops and similar garments, of knitted or crocheted textile fabrics</v>
          </cell>
        </row>
        <row r="3131">
          <cell r="F3131" t="str">
            <v>84551 Brassieres, whether or not knitted or crocheted</v>
          </cell>
        </row>
        <row r="3132">
          <cell r="F3132" t="str">
            <v>84552 Girdles, corsets, braces, suspenders, garters and similar articles, whether or not knitted or crocheted</v>
          </cell>
        </row>
        <row r="3133">
          <cell r="F3133" t="str">
            <v>84561 Swimwear, not knitted or crocheted, men's and boys'</v>
          </cell>
        </row>
        <row r="3134">
          <cell r="F3134" t="str">
            <v>84562 Swimwear, knitted or crocheted, men's and boys'</v>
          </cell>
        </row>
        <row r="3135">
          <cell r="F3135" t="str">
            <v>84563 Swimwear, not knitted or crocheted, women's and girls'</v>
          </cell>
        </row>
        <row r="3136">
          <cell r="F3136" t="str">
            <v>84564 Swimwear, knitted or crocheted, women's and girls'</v>
          </cell>
        </row>
        <row r="3137">
          <cell r="F3137" t="str">
            <v>84581 Ski suits, not knitted or crocheted</v>
          </cell>
        </row>
        <row r="3138">
          <cell r="F3138" t="str">
            <v>84587 Articles of apparel, not knitted or crocheted, n.e.s., men's and boys'</v>
          </cell>
        </row>
        <row r="3139">
          <cell r="F3139" t="str">
            <v>84530 Jerseys, pullovers, cardigans, waistcoats and similar articles, knitted or crocheted</v>
          </cell>
        </row>
        <row r="3140">
          <cell r="F3140" t="str">
            <v>84821 Articles of apparel and clothing accessories, of plastics</v>
          </cell>
        </row>
        <row r="3141">
          <cell r="F3141" t="str">
            <v>84822 Rubber gloves</v>
          </cell>
        </row>
        <row r="3142">
          <cell r="F3142" t="str">
            <v>84829 Articles of apparel and clothing accessories for all purposes, of vulcanized rubber (other than hard rubber), n.e.s.</v>
          </cell>
        </row>
        <row r="3143">
          <cell r="F3143" t="str">
            <v>84831 Furskin articles of apparel, clothing accessories and other articles of furskins, except headgear</v>
          </cell>
        </row>
        <row r="3144">
          <cell r="F3144" t="str">
            <v>84832 Artificial fur and articles thereof</v>
          </cell>
        </row>
        <row r="3145">
          <cell r="F3145" t="str">
            <v>84841 Felt hats and other felt headgear, made from hat bodies, hoods or plateaux (of heading 657.61), whether or not lined or trimmed</v>
          </cell>
        </row>
        <row r="3146">
          <cell r="F3146" t="str">
            <v>84842 Hats and other headgear, plaited or of strips of any material, whether or not lined or trimmed</v>
          </cell>
        </row>
        <row r="3147"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F3148" t="str">
            <v>85132 Footwear, n.e.s., with outer soles and uppers of rubber or plastics, n.e.s. (assembled by stitching, screwing, etc.)</v>
          </cell>
        </row>
        <row r="3149">
          <cell r="F3149" t="str">
            <v>85141 Footwear with outer soles of leather, and uppers which consist of leather straps across the instep and around the big toe</v>
          </cell>
        </row>
        <row r="3150"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F3151" t="str">
            <v>84589 Articles of apparel, not knitted or crocheted, n.e.s., women's and girls'</v>
          </cell>
        </row>
        <row r="3152">
          <cell r="F3152" t="str">
            <v>84591 Track suits, knitted or crocheted</v>
          </cell>
        </row>
        <row r="3153">
          <cell r="F3153" t="str">
            <v>84592 Ski suits, knitted or crocheted</v>
          </cell>
        </row>
        <row r="3154">
          <cell r="F3154" t="str">
            <v>84844 Safety headgear, whether or not lined or trimmed</v>
          </cell>
        </row>
        <row r="3155">
          <cell r="F3155" t="str">
            <v>84845 Headgear, n.e.s., of rubber or plastics, whether or not lined or trimmed</v>
          </cell>
        </row>
        <row r="3156">
          <cell r="F3156" t="str">
            <v>84848 Headbands, linings, covers, hat foundations, hat frames, peaks (visors) and chinstraps, for headgear</v>
          </cell>
        </row>
        <row r="3157">
          <cell r="F3157" t="str">
            <v>84849 Headgear, n.e.s., of materials other than rubber or plastics</v>
          </cell>
        </row>
        <row r="3158"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F3159" t="str">
            <v>85113 Footwear with a protective metal toe-cap and outer soles and uppers of rubber or plastics, n.e.s.</v>
          </cell>
        </row>
        <row r="3160"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F3161" t="str">
            <v>84599 Garments, knitted or crocheted, n.e.s.</v>
          </cell>
        </row>
        <row r="3162">
          <cell r="F3162" t="str">
            <v>84611 Handkerchiefs, not knitted or crocheted</v>
          </cell>
        </row>
        <row r="3163">
          <cell r="F3163" t="str">
            <v>84612 Shawls, scarves, mufflers, mantillas, veils and the like, not knitted or crocheted</v>
          </cell>
        </row>
        <row r="3164">
          <cell r="F3164" t="str">
            <v>84613 Ties, bow ties and cravats, not knitted or crocheted</v>
          </cell>
        </row>
        <row r="3165">
          <cell r="F3165" t="str">
            <v>85152 Footwear, n.e.s., with outer soles of leather or composition leather and uppers of textile materials</v>
          </cell>
        </row>
        <row r="3166">
          <cell r="F3166" t="str">
            <v>85159 Footwear with uppers of textile materials, n.e.s.</v>
          </cell>
        </row>
        <row r="3167">
          <cell r="F3167" t="str">
            <v>85170 Footwear, n.e.s.</v>
          </cell>
        </row>
        <row r="3168">
          <cell r="F3168" t="str">
            <v>85190 Parts of footwear; removable in-soles, heel cushions and similar articles; gaiters, leggings and similar articles, and parts thereof</v>
          </cell>
        </row>
        <row r="3169">
          <cell r="F3169" t="str">
            <v>87111 Binoculars</v>
          </cell>
        </row>
        <row r="3170">
          <cell r="F3170" t="str">
            <v>87115 Monoculars, other optical telescopes; astronomical instruments, n.e.s.</v>
          </cell>
        </row>
        <row r="3171">
          <cell r="F3171" t="str">
            <v>85121 Ski-boots and cross-country ski footwear with outer soles and uppers of rubber or plastics</v>
          </cell>
        </row>
        <row r="3172">
          <cell r="F3172" t="str">
            <v>85122 Ski-boots and cross-country ski footwear with outer soles of rubber, plastics, leather or composition leather and uppers of leather</v>
          </cell>
        </row>
        <row r="3173">
          <cell r="F3173" t="str">
            <v>85123 Sports footwear with outer soles and uppers of rubber or plastics, n.e.s.</v>
          </cell>
        </row>
        <row r="3174">
          <cell r="F3174" t="str">
            <v>85124 Sports footwear with outer soles of rubber, plastics, leather or composition leather and uppers of leather, n.e.s.</v>
          </cell>
        </row>
        <row r="3175"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F3177" t="str">
            <v>84614 Gloves, mittens and mitts, not knitted or crocheted</v>
          </cell>
        </row>
        <row r="3178"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F3179" t="str">
            <v>84621 Panty hose and tights</v>
          </cell>
        </row>
        <row r="3180">
          <cell r="F3180" t="str">
            <v>84622 Women's full-length or knee-length hosiery, measuring per single yarn less than 67 decitex</v>
          </cell>
        </row>
        <row r="3181">
          <cell r="F3181" t="str">
            <v>85148 Footwear, n.e.s., with outer soles of leather and uppers of leather or composition leather</v>
          </cell>
        </row>
        <row r="3182">
          <cell r="F3182" t="str">
            <v>85149 Footwear with uppers of leather or composition leather, n.e.s.</v>
          </cell>
        </row>
        <row r="3183">
          <cell r="F3183" t="str">
            <v>85151 Footwear, n.e.s., with outer soles of rubber or plastics and uppers of tex tile materials</v>
          </cell>
        </row>
        <row r="3184">
          <cell r="F3184" t="str">
            <v>84691 Gloves, knitted or crocheted, impregnated, coated, or covered with plastics or rubber</v>
          </cell>
        </row>
        <row r="3185">
          <cell r="F3185" t="str">
            <v>84692 Gloves, n.e.s., mittens and mitts, knitted or crocheted</v>
          </cell>
        </row>
        <row r="3186">
          <cell r="F3186" t="str">
            <v>84693 Shawls, scarves, mufflers, mantillas, veils and the like, knitted or crocheted</v>
          </cell>
        </row>
        <row r="3187">
          <cell r="F3187" t="str">
            <v>84694 Ties, bow ties and cravats, knitted or crocheted</v>
          </cell>
        </row>
        <row r="3188">
          <cell r="F3188" t="str">
            <v>84699 Clothing accessories, n.e.s., knitted or crocheted; parts of garments or of clothing accessories, knitted or crocheted</v>
          </cell>
        </row>
        <row r="3189">
          <cell r="F3189" t="str">
            <v>84811 Articles of apparel of leather or composition leather</v>
          </cell>
        </row>
        <row r="3190">
          <cell r="F3190" t="str">
            <v>84812 Gloves, mittens, and mitts, of leather or composition leather, not designed for use in sports</v>
          </cell>
        </row>
        <row r="3191">
          <cell r="F3191" t="str">
            <v>84813 Belts and bandoliers of leather or composition leather</v>
          </cell>
        </row>
        <row r="3192">
          <cell r="F3192" t="str">
            <v>84819 Clothing accessories of leather or of composition leather, n.e.s.</v>
          </cell>
        </row>
        <row r="3193">
          <cell r="F3193" t="str">
            <v>87119 Parts and accessories (including mountings) of binoculars, monoculars, other optical telescopes, and astronomical instruments, n.e.s.</v>
          </cell>
        </row>
        <row r="3194">
          <cell r="F3194" t="str">
            <v>87131 Microscopes (other than optical microscopes) and diffraction apparatus</v>
          </cell>
        </row>
        <row r="3195">
          <cell r="F3195" t="str">
            <v>87139 Parts and accessories for microscopes (except optical) and diffraction apparatus</v>
          </cell>
        </row>
        <row r="3196">
          <cell r="F3196" t="str">
            <v>87141 Stereoscopic microscopes</v>
          </cell>
        </row>
        <row r="3199"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F3200" t="str">
            <v>87490 Parts and accessories for machines, appliances, instruments and apparatus, n.e.s., measuring, checking, analysing or controlling, n.e.s.</v>
          </cell>
        </row>
        <row r="3201">
          <cell r="F3201" t="str">
            <v>88111 Photographic (other than cinematographic) cameras</v>
          </cell>
        </row>
        <row r="3202">
          <cell r="F3202" t="str">
            <v>88112 Flashbulbs, flashcubes and the like</v>
          </cell>
        </row>
        <row r="3203">
          <cell r="F3203" t="str">
            <v>88113 Photographic flashlight apparatus (except discharge lamps of heading 778.2)</v>
          </cell>
        </row>
        <row r="3204">
          <cell r="F3204" t="str">
            <v>87143 Microscopes for photomicrography, cinephotomicrography or microprojection, n.e.s.</v>
          </cell>
        </row>
        <row r="3205">
          <cell r="F3205" t="str">
            <v>87145 Microscopes, n.e.s.</v>
          </cell>
        </row>
        <row r="3206">
          <cell r="F3206" t="str">
            <v>87149 Parts and accessories of compound optical microscopes</v>
          </cell>
        </row>
        <row r="3207"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F3208" t="str">
            <v>87192 Lasers (other than laser diodes)</v>
          </cell>
        </row>
        <row r="3209">
          <cell r="F3209" t="str">
            <v>87193 Liquid crystal devices, n.e.s. and optical appliances and instruments, n.e.s.</v>
          </cell>
        </row>
        <row r="3210"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F3211" t="str">
            <v>87211 Dental drill engines, whether or not combined on a single base with other dental equipment</v>
          </cell>
        </row>
        <row r="3212">
          <cell r="F3212" t="str">
            <v>87235 Breathing appliances and gas masks, n.e.s. (excluding protective masks having neither mechanical parts nor replacement filters)</v>
          </cell>
        </row>
        <row r="3213"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F3214" t="str">
            <v>87311 Gas meters</v>
          </cell>
        </row>
        <row r="3215">
          <cell r="F3215" t="str">
            <v>87313 Liquid meters</v>
          </cell>
        </row>
        <row r="3216">
          <cell r="F3216" t="str">
            <v>87219 Dental instruments and appliances, n.e.s.</v>
          </cell>
        </row>
        <row r="3217">
          <cell r="F3217" t="str">
            <v>87221 Syringes, needles, catheters, cannulae and the like used in medical, surgical or veterinary sciences</v>
          </cell>
        </row>
        <row r="3218">
          <cell r="F3218" t="str">
            <v>87225 Ophthalmic instruments and appliances, n.e.s.</v>
          </cell>
        </row>
        <row r="3219">
          <cell r="F3219" t="str">
            <v>87229 Instruments and appliances used in medical, surgical or veterinary sciences, n.e.s.</v>
          </cell>
        </row>
        <row r="3220">
          <cell r="F3220" t="str">
            <v>87231 Mechano-therapy appliances; massage apparatus; psychological aptitude-testing apparatus</v>
          </cell>
        </row>
        <row r="3221">
          <cell r="F3221" t="str">
            <v>87233 Ozone therapy, oxygen therapy, aerosol therapy, artificial respiration or other therapeutic respiration apparatus</v>
          </cell>
        </row>
        <row r="3222">
          <cell r="F3222" t="str">
            <v>87413 Surveying (including photogrammetrical), hydrographic, oceanographic, hydrological, etc. instruments and appliances n.e.s.; rangefinders</v>
          </cell>
        </row>
        <row r="3223">
          <cell r="F3223" t="str">
            <v>87315 Electricity meters</v>
          </cell>
        </row>
        <row r="3224">
          <cell r="F3224" t="str">
            <v>87319 Parts and accessories of gas, liquid or electricity meters</v>
          </cell>
        </row>
        <row r="3225">
          <cell r="F3225" t="str">
            <v>87321 Revolution counters, production counters, taximeters, odometers, pedometers and the like</v>
          </cell>
        </row>
        <row r="3226">
          <cell r="F3226" t="str">
            <v>87325 Speedometers and tachometers; stroboscopes</v>
          </cell>
        </row>
        <row r="3227"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F3228" t="str">
            <v>87329 Parts and accessories of revolution and production counters, odometers, pedometers, speedometers, tachometers, strobescopes, etc.</v>
          </cell>
        </row>
        <row r="3229">
          <cell r="F3229" t="str">
            <v>87411 Direction finding compasses, other navigational instruments and appliances</v>
          </cell>
        </row>
        <row r="3230">
          <cell r="F3230" t="str">
            <v>87412 Parts and accessories of navigational instruments and appliances</v>
          </cell>
        </row>
        <row r="3231">
          <cell r="F3231" t="str">
            <v>87465 Automatic regulating or controlling instruments and apparatus, n.e.s.</v>
          </cell>
        </row>
        <row r="3232">
          <cell r="F3232" t="str">
            <v>87442 Chromatographs and electrophoresis instruments</v>
          </cell>
        </row>
        <row r="3233">
          <cell r="F3233" t="str">
            <v>87443 Spectrometers, spectrophotometers and spectrographs using optical radiations (ultraviolet, visible, infrared)</v>
          </cell>
        </row>
        <row r="3234">
          <cell r="F3234" t="str">
            <v>87422 Drafting tables and machines, whether or not automatic, and other drawing, marking-out or mathematical calculating instruments</v>
          </cell>
        </row>
        <row r="3235">
          <cell r="F3235" t="str">
            <v>87423 Instruments for measuring length, for use in the hand (including measuring rods and tapes, micrometers, calipers), n.e.s.</v>
          </cell>
        </row>
        <row r="3236"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F3237" t="str">
            <v>87444 Exposure meters</v>
          </cell>
        </row>
        <row r="3238">
          <cell r="F3238" t="str">
            <v>87445 Instruments and apparatus using optical radiations (ultraviolet, visible, infrared), n.e.s.</v>
          </cell>
        </row>
        <row r="3239">
          <cell r="F3239" t="str">
            <v>87446 Instruments and apparatus for physical or chemical analysis, n.e.s.</v>
          </cell>
        </row>
        <row r="3240"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F3241" t="str">
            <v>87451 Balances of a sensitivity of 5 cg or better, with or without weights</v>
          </cell>
        </row>
        <row r="3242">
          <cell r="F3242" t="str">
            <v>87452 Instruments, apparatus or models, designed for demonstrational purposes (e.g. in education or exhibition), unsuitable for other uses</v>
          </cell>
        </row>
        <row r="3243"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F3244" t="str">
            <v>87454 Parts and accessories for the machines and appliances for testing the mechanical properties of materials</v>
          </cell>
        </row>
        <row r="3245"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F3247" t="str">
            <v>87425 Measuring or checking instruments, appliances and machines, n.e.s.; profile projectors</v>
          </cell>
        </row>
        <row r="3248">
          <cell r="F3248" t="str">
            <v>87426 Parts and accessories for measuring or checking instruments, appliances and machines, n.e.s. and profile projectors</v>
          </cell>
        </row>
        <row r="3249">
          <cell r="F3249" t="str">
            <v>87475 Instruments and apparatus, n.e.s. for measuring or checking voltage, current, resistance or power, without a recording device</v>
          </cell>
        </row>
        <row r="3250">
          <cell r="F3250" t="str">
            <v>87441 Gas or smoke analysis apparatus</v>
          </cell>
        </row>
        <row r="3251">
          <cell r="F3251" t="str">
            <v>87456 Parts and accessories for hydrometers and similar floating instruments, thermometers, pyrometers, barometers, hygrometers and psychrometers</v>
          </cell>
        </row>
        <row r="3252">
          <cell r="F3252" t="str">
            <v>87461 Thermostats</v>
          </cell>
        </row>
        <row r="3253">
          <cell r="F3253" t="str">
            <v>87463 Pressure regulators and controllers (monostats)</v>
          </cell>
        </row>
        <row r="3254">
          <cell r="F3254" t="str">
            <v>87469 Parts and accessories for automatic regulating or controlling instruments and apparatus</v>
          </cell>
        </row>
        <row r="3255">
          <cell r="F3255" t="str">
            <v>87471 Instruments and apparatus for measuring or detecting ionizing radiations</v>
          </cell>
        </row>
        <row r="3256">
          <cell r="F3256" t="str">
            <v>87473 Cathode-ray oscilloscopes and cathode-ray oscillographs</v>
          </cell>
        </row>
        <row r="3257">
          <cell r="F3257" t="str">
            <v>74439 Derricks, cranes, etc. n.e.s., not self-propelled</v>
          </cell>
        </row>
        <row r="3258">
          <cell r="F3258" t="str">
            <v>74441 Built-in jacking systems of a kind used in garages for raising vehicles</v>
          </cell>
        </row>
        <row r="3259">
          <cell r="F3259" t="str">
            <v>74443 Jacks and hoists, n.e.s., hydraulic</v>
          </cell>
        </row>
        <row r="3260"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F3263" t="str">
            <v>77649 Electronic integrated circuits and microassemblies, n.e.s.</v>
          </cell>
        </row>
        <row r="3264">
          <cell r="F3264" t="str">
            <v>77681 Piezoelectric crystals, mounted</v>
          </cell>
        </row>
        <row r="3265"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F3266" t="str">
            <v>77689 Parts of electronic integrated circuits and microassembles</v>
          </cell>
        </row>
        <row r="3267"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F3268" t="str">
            <v>87478 Instruments and apparatus for measuring or checking electrical quantities, n.e.s.</v>
          </cell>
        </row>
        <row r="3269">
          <cell r="F3269" t="str">
            <v>88114 Parts and accessories for photographic (other than cinematographic) cameras</v>
          </cell>
        </row>
        <row r="3270">
          <cell r="F3270" t="str">
            <v>88115 Parts and accessories for photographic flashlight apparatus</v>
          </cell>
        </row>
        <row r="3271">
          <cell r="F3271" t="str">
            <v>88121 Cinematographic cameras</v>
          </cell>
        </row>
        <row r="3272">
          <cell r="F3272" t="str">
            <v>88122 Cinematographic projectors</v>
          </cell>
        </row>
        <row r="3273">
          <cell r="F3273" t="str">
            <v>51484 Nitrile-function compounds n.e.s.</v>
          </cell>
        </row>
        <row r="3274">
          <cell r="F3274" t="str">
            <v>51485 Diazo-, azo- and azoxy-compounds</v>
          </cell>
        </row>
        <row r="3275">
          <cell r="F3275" t="str">
            <v>88123 Parts and accessories for cinematographic cameras</v>
          </cell>
        </row>
        <row r="3276">
          <cell r="F3276" t="str">
            <v>88124 Parts and accessories for cinematographic projectors</v>
          </cell>
        </row>
        <row r="3277">
          <cell r="F3277" t="str">
            <v>88131 Microfilm, microfiche or other microform readers, whether or not capable of producing copies</v>
          </cell>
        </row>
        <row r="3278">
          <cell r="F3278" t="str">
            <v>88132 Image projectors, n.e.s.</v>
          </cell>
        </row>
        <row r="3279">
          <cell r="F3279" t="str">
            <v>88133 Photographic (other than cinematographic) enlargers and reducers</v>
          </cell>
        </row>
        <row r="3280">
          <cell r="F3280" t="str">
            <v>88134 Parts and accessories for microform readers, image projectors, n.e.s. and photographic (except cinematographic) enlargers and reducers</v>
          </cell>
        </row>
        <row r="3281">
          <cell r="F3281" t="str">
            <v>88135 Apparatus and equipment for photographic (including cinematographic) laboratories, n.e.s.; negatoscopes; projection screens</v>
          </cell>
        </row>
        <row r="3282"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F3283" t="str">
            <v>51486 Organic derivatives of hydrazine or hydroxylamine</v>
          </cell>
        </row>
        <row r="3284">
          <cell r="F3284" t="str">
            <v>51489 Nitrogen-function compounds n.e.s.</v>
          </cell>
        </row>
        <row r="3305">
          <cell r="F3305" t="str">
            <v>52371 Commercial ammonium carbonate and other ammonium carbonates</v>
          </cell>
        </row>
        <row r="3306">
          <cell r="F3306" t="str">
            <v>52372 Neutral sodium carbonate (disodium carbonate)</v>
          </cell>
        </row>
        <row r="3322"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F3325" t="str">
            <v>88411 Contact lenses</v>
          </cell>
        </row>
        <row r="3326">
          <cell r="F3326" t="str">
            <v>88415 Spectacle lenses of glass</v>
          </cell>
        </row>
        <row r="3327">
          <cell r="F3327" t="str">
            <v>88417 Spectacle lenses of materials other than glass</v>
          </cell>
        </row>
        <row r="3328">
          <cell r="F3328" t="str">
            <v>88419 Optical fibers, optical fiber bundles and cables; sheets and plates of polarising material; unmounted optical elements, n.e.s.</v>
          </cell>
        </row>
        <row r="3329">
          <cell r="F3329" t="str">
            <v>88421 Frames and mountings for spectacles, goggles or the like</v>
          </cell>
        </row>
        <row r="3330">
          <cell r="F3330" t="str">
            <v>88422 Parts for frames and mountings of spectacles, goggles and the like</v>
          </cell>
        </row>
        <row r="3331">
          <cell r="F3331" t="str">
            <v>88423 Spectacles, goggles and the like, corrective, protective or other</v>
          </cell>
        </row>
        <row r="3332">
          <cell r="F3332" t="str">
            <v>88431 Objective lenses for cameras, projectors or photographic enlargers or reducers</v>
          </cell>
        </row>
        <row r="3333">
          <cell r="F3333" t="str">
            <v>88432 Objective lenses, n.e.s., mounted</v>
          </cell>
        </row>
        <row r="3334">
          <cell r="F3334" t="str">
            <v>88433 Filters (optical elements), mounted</v>
          </cell>
        </row>
        <row r="3335">
          <cell r="F3335" t="str">
            <v>88439 Mounted optical elements, n.e.s.</v>
          </cell>
        </row>
        <row r="3336">
          <cell r="F3336" t="str">
            <v>88531 Wrist watches, battery powered, whether or not incorporating a stop watch facility, cases of precious metal or clad with precious metal</v>
          </cell>
        </row>
        <row r="3337"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F3338" t="str">
            <v>88539 Pocket watches and other watches (not wrist watches), with cases of precious metal or clad with precious metal</v>
          </cell>
        </row>
        <row r="3339"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F3342" t="str">
            <v>52231 Hydrogen chloride, (hydrochloric acid); chlorosulfuric acid</v>
          </cell>
        </row>
        <row r="3343">
          <cell r="F3343" t="str">
            <v>52232 Sulfuric acid; oleum</v>
          </cell>
        </row>
        <row r="3344">
          <cell r="F3344" t="str">
            <v>52233 Nitric acid; sulfonitric acids</v>
          </cell>
        </row>
        <row r="3345">
          <cell r="F3345" t="str">
            <v>52234 Diphosphorus pentoxide; phosphoric acid and polyphosphoric acids</v>
          </cell>
        </row>
        <row r="3346">
          <cell r="F3346" t="str">
            <v>52235 Boron oxides; boric acids</v>
          </cell>
        </row>
        <row r="3347">
          <cell r="F3347" t="str">
            <v>52237 Silicon dioxide</v>
          </cell>
        </row>
        <row r="3348">
          <cell r="F3348" t="str">
            <v>52236 Inorganic acids, n.e.s.</v>
          </cell>
        </row>
        <row r="3349">
          <cell r="F3349" t="str">
            <v>88240 Photographic paper, paperboard and textiles, sensitised, unexposed</v>
          </cell>
        </row>
        <row r="3350">
          <cell r="F3350" t="str">
            <v>88250 Photographic plates, film, paper, paperboard and textiles, exposed but not developed</v>
          </cell>
        </row>
        <row r="3351">
          <cell r="F3351" t="str">
            <v>88260 Photographic plates and film, exposed and developed, other than cinematograph film</v>
          </cell>
        </row>
        <row r="3352"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F3353" t="str">
            <v>88549 Pocket watches and other watches (not wrist watches), with cases neither of precious metal nor clad with precious metal</v>
          </cell>
        </row>
        <row r="3354">
          <cell r="F3354" t="str">
            <v>88571 Instrument panel clocks and clocks of a similar type, for vehicles, aircraft, spacecraft or vessels</v>
          </cell>
        </row>
        <row r="3355">
          <cell r="F3355" t="str">
            <v>88572 Clocks with watch movements (excluding instrument panel clocks), battery powered</v>
          </cell>
        </row>
        <row r="3356">
          <cell r="F3356" t="str">
            <v>88573 Clocks with watch movements (excluding instrument panel clocks), other than battery powered</v>
          </cell>
        </row>
        <row r="3357">
          <cell r="F3357" t="str">
            <v>88574 Alarm clocks (with clock movements), battery, or ac powered</v>
          </cell>
        </row>
        <row r="3358">
          <cell r="F3358" t="str">
            <v>88578 Clocks (with clock movements), n.e.s., battery or ac powered</v>
          </cell>
        </row>
        <row r="3359">
          <cell r="F3359" t="str">
            <v>88579 Clocks (with clock movements), n.e.s.</v>
          </cell>
        </row>
        <row r="3360">
          <cell r="F3360" t="str">
            <v>88591 Watch cases and parts of watch cases</v>
          </cell>
        </row>
        <row r="3361">
          <cell r="F3361" t="str">
            <v>88592 Watch straps, watch bands and watch bracelets, and parts thereof, of metal</v>
          </cell>
        </row>
        <row r="3362">
          <cell r="F3362" t="str">
            <v>88593 Watch straps, watch bands and watch bracelets and parts thereof, of material other than metal</v>
          </cell>
        </row>
        <row r="3363"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F3364" t="str">
            <v>88595 Time switches with clock or watch movement or with synchronous motor</v>
          </cell>
        </row>
        <row r="3365">
          <cell r="F3365" t="str">
            <v>88596 Clock movements, complete and assembled</v>
          </cell>
        </row>
        <row r="3366"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F3368" t="str">
            <v>88599 Clock or watch parts, n.e.s.</v>
          </cell>
        </row>
        <row r="3369">
          <cell r="F3369" t="str">
            <v>89111 Tanks and other armored fighting vehicles, motorized, whether or not fitted with weapons, and parts of such vehicles</v>
          </cell>
        </row>
        <row r="3370">
          <cell r="F3370" t="str">
            <v>89112 Military weapons (other than revolvers, pistols and the arms of heading 891.13)</v>
          </cell>
        </row>
        <row r="3371">
          <cell r="F3371" t="str">
            <v>89212 Children's picture, drawing or coloring books</v>
          </cell>
        </row>
        <row r="3372">
          <cell r="F3372" t="str">
            <v>89113 Swords, cutlasses, bayonets, lances and similar arms and parts thereof and scabbards and shields thereof</v>
          </cell>
        </row>
        <row r="3373">
          <cell r="F3373" t="str">
            <v>89114 Revolvers and pistols, designed to fire live ammunition</v>
          </cell>
        </row>
        <row r="3374">
          <cell r="F3374" t="str">
            <v>89121 Cartridges for riveting or similar tools or for captive-bolt humane killers, and parts thereof</v>
          </cell>
        </row>
        <row r="3375">
          <cell r="F3375" t="str">
            <v>89122 Cartridges for shotguns</v>
          </cell>
        </row>
        <row r="3376">
          <cell r="F3376" t="str">
            <v>89123 Air gun pellets and parts of cartridges for shotguns</v>
          </cell>
        </row>
        <row r="3377">
          <cell r="F3377" t="str">
            <v>89124 Cartridges and parts thereof, n.e.s.</v>
          </cell>
        </row>
        <row r="3378">
          <cell r="F3378" t="str">
            <v>89129 Munitions of war and parts thereof, n.e.s.</v>
          </cell>
        </row>
        <row r="3379">
          <cell r="F3379" t="str">
            <v>89131 Firearms, n.e.s. and other devices that fire an explosive charge (sporting rifles, devices for firing signal flares, blank cartridges, etc.)</v>
          </cell>
        </row>
        <row r="3380">
          <cell r="F3380" t="str">
            <v>89213 Maps and charts in book form</v>
          </cell>
        </row>
        <row r="3381">
          <cell r="F3381" t="str">
            <v>89241 Transfers (decalcomanias)</v>
          </cell>
        </row>
        <row r="3382"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F3383" t="str">
            <v>89284 Calendars of any kind, printed (including calendar blocks)</v>
          </cell>
        </row>
        <row r="3384">
          <cell r="F3384" t="str">
            <v>89215 Printed books, brochures, leaflets and similar printed matter, in single sheets, whether or not folded</v>
          </cell>
        </row>
        <row r="3385">
          <cell r="F3385" t="str">
            <v>89219 Books, brochures and similar printed matter, not in single sheets, n.e.s.</v>
          </cell>
        </row>
        <row r="3386">
          <cell r="F3386" t="str">
            <v>89221 Newspapers, journals and periodicals, whether or not illustrated or containing advertising material, appearing at least four times a week</v>
          </cell>
        </row>
        <row r="3387">
          <cell r="F3387" t="str">
            <v>89285 Music, printed or in manuscript, whether or not bound or illustrated</v>
          </cell>
        </row>
        <row r="3388">
          <cell r="F3388" t="str">
            <v>89286 Trade advertising material, commercial catalogs and the like</v>
          </cell>
        </row>
        <row r="3389">
          <cell r="F3389" t="str">
            <v>89287 Pictures, designs and photographs</v>
          </cell>
        </row>
        <row r="3390"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F3391" t="str">
            <v>89289 Printed matter, n.e.s.</v>
          </cell>
        </row>
        <row r="3392">
          <cell r="F3392" t="str">
            <v>89139 Nonmilitary arms other than firearms, n.e.s. (air guns, rifles and pistols, truncheons, etc.), excluding swords and other side arms</v>
          </cell>
        </row>
        <row r="3393">
          <cell r="F3393" t="str">
            <v>89191 Parts and accessories of revolvers or pistols designed to fire live ammunition</v>
          </cell>
        </row>
        <row r="3394">
          <cell r="F3394" t="str">
            <v>89193 Shotgun barrels of shotguns for sports, hunting, etc.</v>
          </cell>
        </row>
        <row r="3395">
          <cell r="F3395" t="str">
            <v>89195 Parts of shotguns and rifles for sports, hunting, etc. n.e.s.</v>
          </cell>
        </row>
        <row r="3396">
          <cell r="F3396" t="str">
            <v>89199 Parts and accessories, n.e.s. of military weapons (other than revolvers a nd pistols) and nonmilitary arms (other than firearms and sidearms)</v>
          </cell>
        </row>
        <row r="3397">
          <cell r="F3397" t="str">
            <v>89214 Maps and hydrographic or similar charts of all kinds (including wall maps, topographical plans and globes), printed, not in book form</v>
          </cell>
        </row>
        <row r="3398">
          <cell r="F3398" t="str">
            <v>89281 Paper and paperboard labels of all kinds, whether or not printed</v>
          </cell>
        </row>
        <row r="3399">
          <cell r="F3399" t="str">
            <v>89216 Dictionaries and encyclopedias, and serial installments thereof, not in single sheets</v>
          </cell>
        </row>
        <row r="3400">
          <cell r="F3400" t="str">
            <v>89229 Newspapers, journals and periodicals, whether or not illustrated or containing advertising material, appearing less than four times a week</v>
          </cell>
        </row>
        <row r="3401"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F3402" t="str">
            <v>89311 Sacks and bags (including cones) of plastics</v>
          </cell>
        </row>
        <row r="3403">
          <cell r="F3403" t="str">
            <v>89319 Articles for the conveyance or packing of goods, n.e.s., of plastics; stoppers, lids, caps and other closures, of plastics</v>
          </cell>
        </row>
        <row r="3404">
          <cell r="F3404" t="str">
            <v>89731 Articles of jewelry and parts thereof, of precious metal or metals clad with precious metals (except watches and watch cases)</v>
          </cell>
        </row>
        <row r="3405"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F3406" t="str">
            <v>89729 Imitation jewelry of nonprecious materials, n.e.s.</v>
          </cell>
        </row>
        <row r="3407"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F3409" t="str">
            <v>89522 Pen nibs and nib points</v>
          </cell>
        </row>
        <row r="3410">
          <cell r="F3410" t="str">
            <v>89523 Pencils, n.e.s., crayons, pencil leads, pastels, drawing charcoals, writing or drawing chalks and tailors' chalks</v>
          </cell>
        </row>
        <row r="3411">
          <cell r="F3411" t="str">
            <v>89733 Articles of natural or cultured pearls, precious or semiprecious stones (natural, synthetic or reconstructed)</v>
          </cell>
        </row>
        <row r="3412">
          <cell r="F3412" t="str">
            <v>89591 Writing or drawing ink and other inks (except printing ink), whether or not concentrated or solid</v>
          </cell>
        </row>
        <row r="3413">
          <cell r="F3413" t="str">
            <v>89592 Slates and boards, with writing or drawing surfaces, whether or not framed</v>
          </cell>
        </row>
        <row r="3414">
          <cell r="F3414" t="str">
            <v>89813 Pianos (including automatic pianos); harpsichords and other keyboard stringed instruments</v>
          </cell>
        </row>
        <row r="3415">
          <cell r="F3415" t="str">
            <v>89593 Date, sealing or numbering stamps and the like (including devices for printing or embossing labels) hand operated; hand printing sets, etc.</v>
          </cell>
        </row>
        <row r="3416">
          <cell r="F3416" t="str">
            <v>89824 Percussion musical instruments (e.g., drums, xylophones, cymbals, castinets, maraccas)</v>
          </cell>
        </row>
        <row r="3417">
          <cell r="F3417" t="str">
            <v>89825 Keyboard musical instruments (other than accordians), sound of which is produced or must be amplified electrically</v>
          </cell>
        </row>
        <row r="3418"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F3419" t="str">
            <v>89829 Musical boxes, fairground and mechanical street organs, etc. and other musical instruments, n.e.s.; decoy calls; whistles, call horns, etc.</v>
          </cell>
        </row>
        <row r="3420">
          <cell r="F3420" t="str">
            <v>89841 Magnetic tapes for sound recording or similar recording of other phenomena, of a width not exceeding 4 mm</v>
          </cell>
        </row>
        <row r="3421">
          <cell r="F3421" t="str">
            <v>89843 Magnetic tapes for sound recording or similar recording of other phenomena, of a width exceeding 4 mm but not exceeding 6.5 mm</v>
          </cell>
        </row>
        <row r="3422">
          <cell r="F3422" t="str">
            <v>89845 Magnetic tapes for sound recording or similar recording of other phenomena, of a width exceeding 6.5 mm</v>
          </cell>
        </row>
        <row r="3423">
          <cell r="F3423" t="str">
            <v>89851 Magnetic discs for sound recording or similar recording of other phenomena</v>
          </cell>
        </row>
        <row r="3424">
          <cell r="F3424" t="str">
            <v>89859 Prepared unrecorded media, n.e.s. (other than magnetic tape, photographic film and magnetic disks)</v>
          </cell>
        </row>
        <row r="3425">
          <cell r="F3425" t="str">
            <v>89860 Magnetic tapes,recorded</v>
          </cell>
        </row>
        <row r="3426">
          <cell r="F3426" t="str">
            <v>89861 Magnetic tapes, recorded, of a width not exceeding 4 mm, for sound or image</v>
          </cell>
        </row>
        <row r="3427">
          <cell r="F3427" t="str">
            <v>89865 Magnetic tapes, recorded, of a width exceeding 4 mm but not exceeding 6.5 mm, for sound or image</v>
          </cell>
        </row>
        <row r="3428">
          <cell r="F3428" t="str">
            <v>89931 Candles, tapers and the like</v>
          </cell>
        </row>
        <row r="3429">
          <cell r="F3429" t="str">
            <v>89932 Matches, except bengal matches and other pyrotechnical articles</v>
          </cell>
        </row>
        <row r="3430">
          <cell r="F3430" t="str">
            <v>89933 Cigarette lighters and other lighters, whether or not mechanical or electrical</v>
          </cell>
        </row>
        <row r="3431"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F3432" t="str">
            <v>88551 Watch movements, battery powered</v>
          </cell>
        </row>
        <row r="3433">
          <cell r="F3433" t="str">
            <v>88575 Alarm clocks (with clock movements), n.e.s.</v>
          </cell>
        </row>
        <row r="3434">
          <cell r="F3434" t="str">
            <v>88576 Wall clocks (with clock movements), battery, or ac powered</v>
          </cell>
        </row>
        <row r="3435">
          <cell r="F3435" t="str">
            <v>89399 Articles of plastics, n.e.s.</v>
          </cell>
        </row>
        <row r="3436">
          <cell r="F3436" t="str">
            <v>89410 Baby carriages, and parts thereof, n.e.s.</v>
          </cell>
        </row>
        <row r="3437">
          <cell r="F3437" t="str">
            <v>89421 Wheeled toys designed to be ridden by children (including bicycles, tricycles, scooters and pedal cars); dolls' carriages</v>
          </cell>
        </row>
        <row r="3438">
          <cell r="F3438" t="str">
            <v>89422 Dolls representing only human beings, whether or not dressed</v>
          </cell>
        </row>
        <row r="3439">
          <cell r="F3439" t="str">
            <v>89423 Parts and accessories of dolls representing only human beings</v>
          </cell>
        </row>
        <row r="3440">
          <cell r="F3440" t="str">
            <v>89424 Construction sets and constructional toys</v>
          </cell>
        </row>
        <row r="3441">
          <cell r="F3441" t="str">
            <v>89425 Toys representing animals or non-human creatures</v>
          </cell>
        </row>
        <row r="3442">
          <cell r="F3442" t="str">
            <v>89426 Toy musical instruments and apparatus</v>
          </cell>
        </row>
        <row r="3443">
          <cell r="F3443" t="str">
            <v>89437 Playing cards</v>
          </cell>
        </row>
        <row r="3444">
          <cell r="F3444" t="str">
            <v>89439 Articles for funfair, table and parlor games, n.e.s.</v>
          </cell>
        </row>
        <row r="3445">
          <cell r="F3445" t="str">
            <v>89441 Lighting sets of a kind used for christmas trees</v>
          </cell>
        </row>
        <row r="3446">
          <cell r="F3446" t="str">
            <v>89445 Articles, n.e.s. for christmas festivities</v>
          </cell>
        </row>
        <row r="3447"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F3448" t="str">
            <v>89473 Snow-skis and other snow-ski equipment</v>
          </cell>
        </row>
        <row r="3449">
          <cell r="F3449" t="str">
            <v>89427 Puzzles</v>
          </cell>
        </row>
        <row r="3450">
          <cell r="F3450" t="str">
            <v>89429 Toys, n.e.s.</v>
          </cell>
        </row>
        <row r="3451">
          <cell r="F3451" t="str">
            <v>89460 Merry-go-rounds, swings, shooting galleries, and other fairground amusements, traveling circuses, traveling menageries and traveling theatres</v>
          </cell>
        </row>
        <row r="3452">
          <cell r="F3452" t="str">
            <v>89474 Water skis, surfboards, sailboards and other water sport equipment</v>
          </cell>
        </row>
        <row r="3453">
          <cell r="F3453" t="str">
            <v>89594 Typewriter or similar ribbons, inked or otherwise prepared, on spools etc. or not; ink pads, whether or not inked, with or without boxes</v>
          </cell>
        </row>
        <row r="3454">
          <cell r="F3454" t="str">
            <v>89741 Catalysts in the form of wire cloth or grill, of platinum or of the platinum group metals</v>
          </cell>
        </row>
        <row r="3455">
          <cell r="F3455" t="str">
            <v>89611 Paintings, drawings and pastels, executed entirely by hand as works of art</v>
          </cell>
        </row>
        <row r="3456">
          <cell r="F3456" t="str">
            <v>89612 Collages and similar decorative plaques</v>
          </cell>
        </row>
        <row r="3457">
          <cell r="F3457" t="str">
            <v>89620 Original engravings, prints and lithographs</v>
          </cell>
        </row>
        <row r="3458">
          <cell r="F3458" t="str">
            <v>89879 Recorded media, n.e.s., sound or similarly recorded phenomena</v>
          </cell>
        </row>
        <row r="3459">
          <cell r="F3459" t="str">
            <v>89935 Parts and accessories of lighters, n.e.s., other than flints or wicks</v>
          </cell>
        </row>
        <row r="3460">
          <cell r="F3460" t="str">
            <v>88552 Watch movements, other than battery powered</v>
          </cell>
        </row>
        <row r="3461">
          <cell r="F3461" t="str">
            <v>88577 Wall clocks (with clock movements), n.e.s.</v>
          </cell>
        </row>
        <row r="3462">
          <cell r="F3462" t="str">
            <v>89321 Baths, shower baths, washbasins, bidets, lavatory pans, seats and covers, flushing cisterns and similar sanitary ware, of plastics</v>
          </cell>
        </row>
        <row r="3463">
          <cell r="F3463" t="str">
            <v>89329 Builders' ware of plastics, n.e.s.</v>
          </cell>
        </row>
        <row r="3464">
          <cell r="F3464" t="str">
            <v>89394 Office or school supplies of plastics</v>
          </cell>
        </row>
        <row r="3465">
          <cell r="F3465" t="str">
            <v>89431 Video games of a kind used with a television receiver</v>
          </cell>
        </row>
        <row r="3466">
          <cell r="F3466" t="str">
            <v>89433 Articles and accessories for billiards</v>
          </cell>
        </row>
        <row r="3467"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F3468" t="str">
            <v>89475 Golf equipment</v>
          </cell>
        </row>
        <row r="3469">
          <cell r="F3469" t="str">
            <v>89476 Tennis, badminton or similar rackets, whether or not strung</v>
          </cell>
        </row>
        <row r="3470">
          <cell r="F3470" t="str">
            <v>89477 Gloves, mittens and mitts, of leather or composition leather, specially designed for use in sports</v>
          </cell>
        </row>
        <row r="3471">
          <cell r="F3471" t="str">
            <v>89331 Floor coverings of plastics, whether or not self-adhesive, in rolls or in the form of tiles; wall or ceiling coverings of plastics</v>
          </cell>
        </row>
        <row r="3472">
          <cell r="F3472" t="str">
            <v>89332 Tableware, kitchenware, other household articles and toilet articles of plastics</v>
          </cell>
        </row>
        <row r="3473">
          <cell r="F3473" t="str">
            <v>89395 Fittings for furniture, coachwork or the like of plastics</v>
          </cell>
        </row>
        <row r="3474">
          <cell r="F3474" t="str">
            <v>89435 Games n.e.s., coin- or disc-operated (not bowling alley equipment)</v>
          </cell>
        </row>
        <row r="3475">
          <cell r="F3475" t="str">
            <v>89472 Ice skates and roller skates (including skating boots with skates attached)</v>
          </cell>
        </row>
        <row r="3476">
          <cell r="F3476" t="str">
            <v>89478 Articles and equipment for general physical exercise, gymnastics or athletics</v>
          </cell>
        </row>
        <row r="3477"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F3479" t="str">
            <v>89630 Original sculptures and statuary, in any material</v>
          </cell>
        </row>
        <row r="3480"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F3481" t="str">
            <v>89650 Collections and collectors' pieces of zoological, botanical, mineralogical, anatomical, historical, archaeological, numismatic, etc. interest</v>
          </cell>
        </row>
        <row r="3482">
          <cell r="F3482" t="str">
            <v>89660 Antiques of an age exceeding 100 years</v>
          </cell>
        </row>
        <row r="3483">
          <cell r="F3483" t="str">
            <v>89721 Imitation jewelry of base metal, whether or not plated with precious metal</v>
          </cell>
        </row>
        <row r="3484">
          <cell r="F3484" t="str">
            <v>89749 Articles of precious metal or of metal clad with precious metal, n.e.s.</v>
          </cell>
        </row>
        <row r="3485">
          <cell r="F3485" t="str">
            <v>89821 Keyboard pipe organs; harmoniums and similar keyboard instruments with free metal reeds</v>
          </cell>
        </row>
        <row r="3486">
          <cell r="F3486" t="str">
            <v>89815 String musical instruments, n.e.s. (e.g. guitars, violins, harps)</v>
          </cell>
        </row>
        <row r="3487">
          <cell r="F3487" t="str">
            <v>89822 Accordians and similar instruments; mouth organs</v>
          </cell>
        </row>
        <row r="3488">
          <cell r="F3488" t="str">
            <v>89890 Parts and accessories of musical instruments (mechanisms for music boxes, perforated cards, etc.); metronomes, tuning forks and pitch pipes</v>
          </cell>
        </row>
        <row r="3489">
          <cell r="F3489" t="str">
            <v>89823 Wind musical instruments, n.e.s. (e.g., clarinets, trumpets, bagpipes)</v>
          </cell>
        </row>
        <row r="3490">
          <cell r="F3490" t="str">
            <v>89936 Roughly shaped blocks of wood or root, for the manufacture of pipes for smokers</v>
          </cell>
        </row>
        <row r="3491">
          <cell r="F3491" t="str">
            <v>89937 Smoking pipes (including pipe bowls) and cigar or cigarette holders, and parts thereof</v>
          </cell>
        </row>
        <row r="3492">
          <cell r="F3492" t="str">
            <v>89939 Ferrocerium and other pyrophoric alloys; metaldehyde, etc. for fuel use; s olid or semi-solid fuels; resin torches, firelighters and the like</v>
          </cell>
        </row>
        <row r="3493">
          <cell r="F3493" t="str">
            <v>89867 Magnetic tapes, recorded, of a width exceeding 6.5 mm, for sound or image</v>
          </cell>
        </row>
        <row r="3494">
          <cell r="F3494" t="str">
            <v>89871 Phonograph records, recorded</v>
          </cell>
        </row>
        <row r="3495"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F3497" t="str">
            <v>89921 Artificial flowers, foliage or fruit and articles and parts thereof, of plastics</v>
          </cell>
        </row>
        <row r="3498">
          <cell r="F3498" t="str">
            <v>89929 Artificial flowers, foliage or fruit and articles and parts thereof, of materials other than plastics</v>
          </cell>
        </row>
        <row r="3499">
          <cell r="F3499" t="str">
            <v>89941 Umbrellas and sun umbrellas (including walking-stick umbrellas, garden umbrellas and similar umbrellas)</v>
          </cell>
        </row>
        <row r="3500">
          <cell r="F3500" t="str">
            <v>89942 Walking-sticks, seat-sticks, whips, riding-crops and the like</v>
          </cell>
        </row>
        <row r="3501">
          <cell r="F3501" t="str">
            <v>89949 Parts, trimmings and accessories of umbrellas, walking-sticks, seat-sticks, whips, riding-crops and the like</v>
          </cell>
        </row>
        <row r="3502">
          <cell r="F3502" t="str">
            <v>89961 Hearing aids (excluding parts and accessories)</v>
          </cell>
        </row>
        <row r="3503">
          <cell r="F3503" t="str">
            <v>89963 Orthopedic or fracture appliances, including artificial joints</v>
          </cell>
        </row>
        <row r="3504">
          <cell r="F3504" t="str">
            <v>89965 Artificial teeth and dental fittings</v>
          </cell>
        </row>
        <row r="3505">
          <cell r="F3505" t="str">
            <v>89966 Artificial parts of the body, n.e.s.</v>
          </cell>
        </row>
        <row r="3506">
          <cell r="F3506" t="str">
            <v>89967 Pacemakers for stimulating heart muscles (excluding parts and accessories)</v>
          </cell>
        </row>
        <row r="3507">
          <cell r="F3507" t="str">
            <v>89969 Appliances n.e.s., which are worn or carried, or implanted in the body, to compensate for a physical defect or disability</v>
          </cell>
        </row>
        <row r="3508"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F3510" t="str">
            <v>89973 Plaits and similar products of plaiting materials, whether or not assembled into strips</v>
          </cell>
        </row>
        <row r="3511">
          <cell r="F3511" t="str">
            <v>89974 Mats, matting and screens of vegetable materials</v>
          </cell>
        </row>
        <row r="3512">
          <cell r="F3512" t="str">
            <v>89979 Plaiting materials, plaits and similar products thereof, n.e.s., bound in strands or woven in sheets, whether or not being finished articles</v>
          </cell>
        </row>
        <row r="3513">
          <cell r="F3513" t="str">
            <v>89981 Hand sieves and hand riddles</v>
          </cell>
        </row>
        <row r="3514">
          <cell r="F3514" t="str">
            <v>89982 Powder puffs and pads for the application of cosmetics or toilet preparations</v>
          </cell>
        </row>
        <row r="3515">
          <cell r="F3515" t="str">
            <v>89983 Press-fasteners, snap-fasteners and press-studs and parts therefor; buttons</v>
          </cell>
        </row>
        <row r="3516">
          <cell r="F3516" t="str">
            <v>89984 Button molds and other parts of buttons; button blanks</v>
          </cell>
        </row>
        <row r="3517">
          <cell r="F3517" t="str">
            <v>89985 Slide fasteners</v>
          </cell>
        </row>
        <row r="3518">
          <cell r="F3518" t="str">
            <v>89986 Parts of slide fasteners</v>
          </cell>
        </row>
        <row r="3519">
          <cell r="F3519" t="str">
            <v>89987 Scent sprays and similar toilet sprays, and mounts and heads therefor</v>
          </cell>
        </row>
        <row r="3520">
          <cell r="F3520" t="str">
            <v>89988 Tailors' dummies and other lay figures; automatons and other animated displays used for shop window dressing</v>
          </cell>
        </row>
        <row r="3521">
          <cell r="F3521" t="str">
            <v>89989 Combs, hair-slides and the like; hairpins, curling pins, curling grips, hair curlers and the like (except electric), and parts thereof</v>
          </cell>
        </row>
        <row r="3522">
          <cell r="F3522" t="str">
            <v>89991 Articles of gut (other than silkworm gut), of goldbeater's skin, of bladders or of tendons</v>
          </cell>
        </row>
        <row r="3523"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F3524" t="str">
            <v>89994 Human hair, dressed, or otherwise worked; wool or other animal hair or other textile materials, prepared for making wigs or the like</v>
          </cell>
        </row>
        <row r="3525"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F3526" t="str">
            <v>89996 Parachutes (including dirigible parachutes) and rotochutes; parts thereof and accessories thereto</v>
          </cell>
        </row>
        <row r="3527">
          <cell r="F3527" t="str">
            <v>89997 Vacuum flasks and other vacuum vessels, complete with cases; parts thereof (other than glass inners)</v>
          </cell>
        </row>
        <row r="3528">
          <cell r="F3528" t="str">
            <v>93100 Special transactions and commodities not classified according to kind</v>
          </cell>
        </row>
        <row r="3529">
          <cell r="F3529" t="str">
            <v>96100 Coin (other than gold coin), not being legal tender</v>
          </cell>
        </row>
        <row r="3530">
          <cell r="F3530" t="str">
            <v>97101 Gold (including gold plated with platinum), nonmonetary, unwrought or in semimanufactured forms or in powder form</v>
          </cell>
        </row>
        <row r="3531">
          <cell r="F3531" t="str">
            <v>97102 Base metals or silver, clad with gold, not further worked than semimanufactured</v>
          </cell>
        </row>
        <row r="3532">
          <cell r="F3532" t="str">
            <v>97103 Gold waste and scrap (including metal clad with gold but excluding sweepings containing other precious metals)</v>
          </cell>
        </row>
        <row r="3533">
          <cell r="F3533" t="str">
            <v xml:space="preserve">97200 </v>
          </cell>
        </row>
        <row r="3614">
          <cell r="F3614" t="str">
            <v>52239 Inorganic oxygen compounds of nonmetals, n.e.s.</v>
          </cell>
        </row>
        <row r="3615">
          <cell r="F3615" t="str">
            <v>52241 Halides and halide oxides of nonmetals</v>
          </cell>
        </row>
        <row r="3625">
          <cell r="F3625" t="str">
            <v>52351 Nitrites</v>
          </cell>
        </row>
        <row r="3672">
          <cell r="F3672" t="str">
            <v>52251 Zinc oxide; zinc peroxide</v>
          </cell>
        </row>
        <row r="3673">
          <cell r="F3673" t="str">
            <v>52252 Chromium oxides and hydroxides</v>
          </cell>
        </row>
        <row r="3676">
          <cell r="F3676" t="str">
            <v>52352 Potassium nitrate</v>
          </cell>
        </row>
        <row r="3691">
          <cell r="F3691" t="str">
            <v>52359 Nitrates, n.e.s.</v>
          </cell>
        </row>
        <row r="3728">
          <cell r="F3728" t="str">
            <v>52361 Phosphinates (hypophosphites) and phosphonates (phosphites)</v>
          </cell>
        </row>
        <row r="3738">
          <cell r="F3738" t="str">
            <v>52362 Triammonium phosphate</v>
          </cell>
        </row>
        <row r="3747">
          <cell r="F3747" t="str">
            <v>52363 Phosphates, n.e.s.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pane ySplit="4" topLeftCell="A5" activePane="bottomLeft" state="frozen"/>
      <selection pane="bottomLeft" activeCell="E1" sqref="E1"/>
    </sheetView>
  </sheetViews>
  <sheetFormatPr defaultRowHeight="15" x14ac:dyDescent="0.25"/>
  <cols>
    <col min="1" max="1" width="32.85546875" customWidth="1"/>
    <col min="2" max="3" width="13.7109375" customWidth="1"/>
    <col min="4" max="4" width="11.7109375" customWidth="1"/>
    <col min="5" max="5" width="9.140625" style="1"/>
  </cols>
  <sheetData>
    <row r="1" spans="1:6" ht="28.15" customHeight="1" x14ac:dyDescent="0.25">
      <c r="A1" s="111" t="s">
        <v>7</v>
      </c>
      <c r="B1" s="111"/>
      <c r="C1" s="111"/>
      <c r="D1" s="111"/>
      <c r="F1" s="88"/>
    </row>
    <row r="2" spans="1:6" x14ac:dyDescent="0.25">
      <c r="A2" s="2"/>
      <c r="B2" s="3">
        <v>2024</v>
      </c>
      <c r="C2" s="3">
        <v>2023</v>
      </c>
      <c r="D2" s="4" t="s">
        <v>0</v>
      </c>
    </row>
    <row r="3" spans="1:6" ht="16.5" x14ac:dyDescent="0.3">
      <c r="A3" s="5"/>
      <c r="B3" s="6" t="s">
        <v>10</v>
      </c>
      <c r="C3" s="6" t="s">
        <v>10</v>
      </c>
      <c r="D3" s="7" t="s">
        <v>8</v>
      </c>
    </row>
    <row r="4" spans="1:6" ht="16.5" x14ac:dyDescent="0.3">
      <c r="A4" s="8"/>
      <c r="B4" s="17" t="s">
        <v>11</v>
      </c>
      <c r="C4" s="17" t="s">
        <v>11</v>
      </c>
      <c r="D4" s="9" t="s">
        <v>0</v>
      </c>
    </row>
    <row r="5" spans="1:6" x14ac:dyDescent="0.25">
      <c r="A5" s="10" t="s">
        <v>9</v>
      </c>
      <c r="B5" s="11">
        <v>411399.9453299999</v>
      </c>
      <c r="C5" s="11">
        <v>414660.42021999997</v>
      </c>
      <c r="D5" s="18">
        <v>-7.8630000140119671E-3</v>
      </c>
    </row>
    <row r="6" spans="1:6" ht="16.5" x14ac:dyDescent="0.3">
      <c r="A6" s="12" t="s">
        <v>1</v>
      </c>
      <c r="B6" s="13">
        <v>38006.132550000002</v>
      </c>
      <c r="C6" s="13">
        <v>45106.349270000006</v>
      </c>
      <c r="D6" s="19">
        <v>-0.15741058265432095</v>
      </c>
    </row>
    <row r="7" spans="1:6" ht="16.5" x14ac:dyDescent="0.3">
      <c r="A7" s="12" t="s">
        <v>2</v>
      </c>
      <c r="B7" s="13">
        <v>110893.33473999999</v>
      </c>
      <c r="C7" s="13">
        <v>99430.567719999992</v>
      </c>
      <c r="D7" s="19">
        <v>0.11528413528000314</v>
      </c>
    </row>
    <row r="8" spans="1:6" ht="16.5" x14ac:dyDescent="0.3">
      <c r="A8" s="12" t="s">
        <v>3</v>
      </c>
      <c r="B8" s="13">
        <v>189960.86132</v>
      </c>
      <c r="C8" s="13">
        <v>170778.78281999999</v>
      </c>
      <c r="D8" s="19">
        <v>0.11232120397659595</v>
      </c>
    </row>
    <row r="9" spans="1:6" ht="16.5" x14ac:dyDescent="0.3">
      <c r="A9" s="12" t="s">
        <v>6</v>
      </c>
      <c r="B9" s="14">
        <v>46951.486159999993</v>
      </c>
      <c r="C9" s="14">
        <v>59308.813329999997</v>
      </c>
      <c r="D9" s="19">
        <v>-0.20835566379051684</v>
      </c>
    </row>
    <row r="10" spans="1:6" ht="16.5" x14ac:dyDescent="0.3">
      <c r="A10" s="12" t="s">
        <v>5</v>
      </c>
      <c r="B10" s="14">
        <v>13678.909099999999</v>
      </c>
      <c r="C10" s="14">
        <v>15545.20644</v>
      </c>
      <c r="D10" s="19">
        <v>-0.12005613094965117</v>
      </c>
    </row>
    <row r="11" spans="1:6" ht="16.5" x14ac:dyDescent="0.3">
      <c r="A11" s="15" t="s">
        <v>4</v>
      </c>
      <c r="B11" s="16">
        <v>11909.221460000001</v>
      </c>
      <c r="C11" s="16">
        <v>24490.700639999999</v>
      </c>
      <c r="D11" s="20">
        <v>-0.51372475475246349</v>
      </c>
    </row>
    <row r="12" spans="1:6" s="1" customFormat="1" x14ac:dyDescent="0.25">
      <c r="F12"/>
    </row>
    <row r="13" spans="1:6" s="1" customFormat="1" x14ac:dyDescent="0.25"/>
    <row r="14" spans="1:6" s="1" customFormat="1" x14ac:dyDescent="0.25"/>
    <row r="15" spans="1:6" s="1" customFormat="1" x14ac:dyDescent="0.25"/>
    <row r="16" spans="1:6" s="1" customFormat="1" x14ac:dyDescent="0.25"/>
    <row r="17" spans="6:6" s="1" customFormat="1" x14ac:dyDescent="0.25"/>
    <row r="18" spans="6:6" s="1" customFormat="1" x14ac:dyDescent="0.25"/>
    <row r="19" spans="6:6" s="1" customFormat="1" x14ac:dyDescent="0.25"/>
    <row r="20" spans="6:6" s="1" customFormat="1" x14ac:dyDescent="0.25"/>
    <row r="21" spans="6:6" x14ac:dyDescent="0.25">
      <c r="F21" s="1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EBE1-D4F0-466C-AACB-A92DCE41FB4F}">
  <sheetPr>
    <pageSetUpPr fitToPage="1"/>
  </sheetPr>
  <dimension ref="A1:AD48"/>
  <sheetViews>
    <sheetView zoomScale="70" zoomScaleNormal="70" workbookViewId="0">
      <pane xSplit="7" ySplit="10" topLeftCell="H11" activePane="bottomRight" state="frozen"/>
      <selection activeCell="B1" sqref="B1:G11"/>
      <selection pane="topRight" activeCell="B1" sqref="B1:G11"/>
      <selection pane="bottomLeft" activeCell="B1" sqref="B1:G11"/>
      <selection pane="bottomRight" activeCell="B13" sqref="B13:D19"/>
    </sheetView>
  </sheetViews>
  <sheetFormatPr defaultRowHeight="18.75" x14ac:dyDescent="0.3"/>
  <cols>
    <col min="1" max="1" width="33.42578125" style="24" bestFit="1" customWidth="1"/>
    <col min="2" max="2" width="14.7109375" style="46" customWidth="1"/>
    <col min="3" max="3" width="14.7109375" customWidth="1"/>
    <col min="5" max="5" width="3.140625" style="88" customWidth="1"/>
    <col min="6" max="6" width="7.7109375" style="21" customWidth="1"/>
    <col min="7" max="7" width="55.7109375" customWidth="1"/>
    <col min="8" max="11" width="20.7109375" style="94" customWidth="1"/>
    <col min="12" max="12" width="3.140625" customWidth="1"/>
    <col min="13" max="13" width="7.7109375" style="21" customWidth="1"/>
    <col min="14" max="14" width="55.7109375" customWidth="1"/>
    <col min="15" max="18" width="20.7109375" style="94" customWidth="1"/>
    <col min="19" max="28" width="17.85546875" customWidth="1"/>
  </cols>
  <sheetData>
    <row r="1" spans="1:18" x14ac:dyDescent="0.3">
      <c r="A1" s="72" t="s">
        <v>46</v>
      </c>
      <c r="F1" s="75"/>
      <c r="G1" s="87" t="s">
        <v>93</v>
      </c>
      <c r="H1" s="49"/>
      <c r="I1" s="49"/>
      <c r="J1" s="49"/>
      <c r="K1" s="49"/>
      <c r="M1" s="75"/>
      <c r="N1" s="87" t="s">
        <v>93</v>
      </c>
      <c r="O1" s="49"/>
      <c r="P1" s="49"/>
      <c r="Q1" s="49"/>
      <c r="R1" s="49"/>
    </row>
    <row r="2" spans="1:18" x14ac:dyDescent="0.3">
      <c r="A2" s="72">
        <v>123456789</v>
      </c>
      <c r="F2" s="75"/>
      <c r="G2" s="49" t="s">
        <v>47</v>
      </c>
      <c r="H2" s="49"/>
      <c r="I2" s="49"/>
      <c r="J2" s="49"/>
      <c r="K2" s="49"/>
      <c r="M2" s="75"/>
      <c r="N2" s="49" t="s">
        <v>47</v>
      </c>
      <c r="O2" s="49"/>
      <c r="P2" s="49"/>
      <c r="Q2" s="49"/>
      <c r="R2" s="49"/>
    </row>
    <row r="3" spans="1:18" x14ac:dyDescent="0.3">
      <c r="A3" s="88"/>
      <c r="F3" s="75"/>
      <c r="G3" s="49"/>
      <c r="H3" s="49"/>
      <c r="I3" s="49"/>
      <c r="J3" s="49"/>
      <c r="K3" s="49"/>
      <c r="M3" s="75"/>
      <c r="N3" s="49"/>
      <c r="O3" s="49"/>
      <c r="P3" s="49"/>
      <c r="Q3" s="49"/>
      <c r="R3" s="49"/>
    </row>
    <row r="4" spans="1:18" x14ac:dyDescent="0.3">
      <c r="A4" s="88"/>
      <c r="F4" s="75"/>
      <c r="G4" s="49" t="s">
        <v>48</v>
      </c>
      <c r="H4" s="49"/>
      <c r="I4" s="49"/>
      <c r="J4" s="49"/>
      <c r="K4" s="49"/>
      <c r="M4" s="75"/>
      <c r="N4" s="49" t="s">
        <v>48</v>
      </c>
      <c r="O4" s="49"/>
      <c r="P4" s="49"/>
      <c r="Q4" s="49"/>
      <c r="R4" s="49"/>
    </row>
    <row r="5" spans="1:18" x14ac:dyDescent="0.3">
      <c r="A5" s="88"/>
      <c r="F5" s="75"/>
      <c r="G5" s="49" t="s">
        <v>49</v>
      </c>
      <c r="H5" s="49"/>
      <c r="I5" s="49"/>
      <c r="J5" s="49"/>
      <c r="K5" s="49"/>
      <c r="M5" s="75"/>
      <c r="N5" s="49" t="s">
        <v>49</v>
      </c>
      <c r="O5" s="49"/>
      <c r="P5" s="49"/>
      <c r="Q5" s="49"/>
      <c r="R5" s="49"/>
    </row>
    <row r="6" spans="1:18" x14ac:dyDescent="0.3">
      <c r="A6" s="88"/>
      <c r="F6" s="75"/>
      <c r="G6" s="49" t="s">
        <v>50</v>
      </c>
      <c r="H6" s="49" t="s">
        <v>51</v>
      </c>
      <c r="I6" s="49"/>
      <c r="J6" s="49"/>
      <c r="K6" s="49"/>
      <c r="M6" s="75"/>
      <c r="N6" s="49" t="s">
        <v>50</v>
      </c>
      <c r="O6" s="49" t="s">
        <v>51</v>
      </c>
      <c r="P6" s="49"/>
      <c r="Q6" s="49"/>
      <c r="R6" s="49"/>
    </row>
    <row r="7" spans="1:18" x14ac:dyDescent="0.3">
      <c r="A7" s="88"/>
      <c r="F7" s="75"/>
      <c r="G7" s="49" t="s">
        <v>52</v>
      </c>
      <c r="H7" s="89" t="s">
        <v>92</v>
      </c>
      <c r="I7" s="49"/>
      <c r="J7" s="49"/>
      <c r="K7" s="49"/>
      <c r="M7" s="75"/>
      <c r="N7" s="49" t="s">
        <v>52</v>
      </c>
      <c r="O7" s="89">
        <v>2023</v>
      </c>
      <c r="P7" s="49"/>
      <c r="Q7" s="49"/>
      <c r="R7" s="49"/>
    </row>
    <row r="8" spans="1:18" ht="19.5" thickBot="1" x14ac:dyDescent="0.35">
      <c r="A8" s="88"/>
      <c r="F8" s="75"/>
      <c r="G8" s="49" t="s">
        <v>53</v>
      </c>
      <c r="H8" s="49" t="s">
        <v>54</v>
      </c>
      <c r="I8" s="49"/>
      <c r="J8" s="49"/>
      <c r="K8" s="49"/>
      <c r="M8" s="75"/>
      <c r="N8" s="49" t="s">
        <v>53</v>
      </c>
      <c r="O8" s="49" t="s">
        <v>54</v>
      </c>
      <c r="P8" s="49"/>
      <c r="Q8" s="49"/>
      <c r="R8" s="49"/>
    </row>
    <row r="9" spans="1:18" ht="16.5" thickBot="1" x14ac:dyDescent="0.3">
      <c r="A9" s="96" t="s">
        <v>91</v>
      </c>
      <c r="B9" s="97"/>
      <c r="C9" s="97"/>
      <c r="D9" s="97"/>
      <c r="E9" s="108"/>
      <c r="F9" s="76"/>
      <c r="G9" s="49" t="s">
        <v>49</v>
      </c>
      <c r="H9" s="74"/>
      <c r="I9" s="74"/>
      <c r="J9" s="74"/>
      <c r="K9" s="74"/>
      <c r="M9" s="76"/>
      <c r="N9" s="49" t="s">
        <v>49</v>
      </c>
      <c r="O9" s="74"/>
      <c r="P9" s="74"/>
      <c r="Q9" s="74"/>
      <c r="R9" s="74"/>
    </row>
    <row r="10" spans="1:18" ht="15.75" x14ac:dyDescent="0.25">
      <c r="A10" s="95"/>
      <c r="B10" s="110">
        <v>2024</v>
      </c>
      <c r="C10" s="110">
        <v>2023</v>
      </c>
      <c r="D10" s="100" t="s">
        <v>0</v>
      </c>
      <c r="E10" s="107"/>
      <c r="F10" s="105" t="s">
        <v>45</v>
      </c>
      <c r="G10" s="61" t="s">
        <v>55</v>
      </c>
      <c r="H10" s="90" t="s">
        <v>56</v>
      </c>
      <c r="I10" s="90" t="s">
        <v>57</v>
      </c>
      <c r="J10" s="90" t="s">
        <v>58</v>
      </c>
      <c r="K10" s="57" t="s">
        <v>59</v>
      </c>
      <c r="M10" s="77" t="s">
        <v>45</v>
      </c>
      <c r="N10" s="61" t="s">
        <v>55</v>
      </c>
      <c r="O10" s="90" t="s">
        <v>56</v>
      </c>
      <c r="P10" s="90" t="s">
        <v>57</v>
      </c>
      <c r="Q10" s="90" t="s">
        <v>58</v>
      </c>
      <c r="R10" s="57" t="s">
        <v>59</v>
      </c>
    </row>
    <row r="11" spans="1:18" s="47" customFormat="1" ht="15.75" thickBot="1" x14ac:dyDescent="0.3">
      <c r="A11" s="29"/>
      <c r="B11" s="31" t="s">
        <v>10</v>
      </c>
      <c r="C11" s="31" t="s">
        <v>10</v>
      </c>
      <c r="D11" s="101" t="s">
        <v>8</v>
      </c>
      <c r="E11" s="107"/>
      <c r="F11" s="106">
        <v>1</v>
      </c>
      <c r="G11" s="62" t="s">
        <v>60</v>
      </c>
      <c r="H11" s="84">
        <v>25737605.559999999</v>
      </c>
      <c r="I11" s="84">
        <v>30829001.640000001</v>
      </c>
      <c r="J11" s="84">
        <v>33216130.309999999</v>
      </c>
      <c r="K11" s="85">
        <v>89782737.519999996</v>
      </c>
      <c r="L11"/>
      <c r="M11" s="78">
        <v>1</v>
      </c>
      <c r="N11" s="62" t="s">
        <v>60</v>
      </c>
      <c r="O11" s="84">
        <v>23486096.960000001</v>
      </c>
      <c r="P11" s="84">
        <v>27993268.219999999</v>
      </c>
      <c r="Q11" s="84">
        <v>27094829.109999999</v>
      </c>
      <c r="R11" s="85">
        <v>78574194.290000007</v>
      </c>
    </row>
    <row r="12" spans="1:18" s="47" customFormat="1" ht="15.75" thickBot="1" x14ac:dyDescent="0.3">
      <c r="A12" s="33"/>
      <c r="B12" s="112" t="s">
        <v>11</v>
      </c>
      <c r="C12" s="112"/>
      <c r="D12" s="102" t="s">
        <v>0</v>
      </c>
      <c r="E12" s="107"/>
      <c r="F12" s="98">
        <v>11</v>
      </c>
      <c r="G12" s="63" t="s">
        <v>61</v>
      </c>
      <c r="H12" s="84">
        <v>6761906.1500000004</v>
      </c>
      <c r="I12" s="84">
        <v>8249147.7999999998</v>
      </c>
      <c r="J12" s="84">
        <v>8121185.9900000002</v>
      </c>
      <c r="K12" s="85">
        <v>23132239.940000001</v>
      </c>
      <c r="L12"/>
      <c r="M12" s="79">
        <v>11</v>
      </c>
      <c r="N12" s="63" t="s">
        <v>61</v>
      </c>
      <c r="O12" s="84">
        <v>6071077.3099999996</v>
      </c>
      <c r="P12" s="84">
        <v>7323118.8300000001</v>
      </c>
      <c r="Q12" s="84">
        <v>6775219</v>
      </c>
      <c r="R12" s="85">
        <v>20169415.140000001</v>
      </c>
    </row>
    <row r="13" spans="1:18" ht="15" x14ac:dyDescent="0.25">
      <c r="A13" s="73" t="s">
        <v>44</v>
      </c>
      <c r="B13" s="36">
        <f>SUM(B14:B19)</f>
        <v>411399.9453299999</v>
      </c>
      <c r="C13" s="36">
        <f>SUM(C14:C19)</f>
        <v>414660.42021999997</v>
      </c>
      <c r="D13" s="103">
        <f t="shared" ref="D13:D19" si="0">IFERROR(B13/C13-1,"-")</f>
        <v>-7.8630000140119671E-3</v>
      </c>
      <c r="E13" s="107"/>
      <c r="F13" s="98">
        <v>111</v>
      </c>
      <c r="G13" s="63" t="s">
        <v>62</v>
      </c>
      <c r="H13" s="84">
        <v>404311.25</v>
      </c>
      <c r="I13" s="84">
        <v>569597</v>
      </c>
      <c r="J13" s="84">
        <v>464599.43</v>
      </c>
      <c r="K13" s="86">
        <v>1438507.69</v>
      </c>
      <c r="M13" s="79">
        <v>111</v>
      </c>
      <c r="N13" s="63" t="s">
        <v>62</v>
      </c>
      <c r="O13" s="84">
        <v>434857.68</v>
      </c>
      <c r="P13" s="84">
        <v>448090.36</v>
      </c>
      <c r="Q13" s="84">
        <v>451568.32</v>
      </c>
      <c r="R13" s="86">
        <v>1334516.3500000001</v>
      </c>
    </row>
    <row r="14" spans="1:18" ht="15" x14ac:dyDescent="0.25">
      <c r="A14" s="38" t="s">
        <v>1</v>
      </c>
      <c r="B14" s="39">
        <f>+($K$27+$K$32)/1000</f>
        <v>38006.132550000002</v>
      </c>
      <c r="C14" s="39">
        <f>+($R$27+$R$32)/1000</f>
        <v>45106.349270000006</v>
      </c>
      <c r="D14" s="104">
        <f t="shared" si="0"/>
        <v>-0.15741058265432095</v>
      </c>
      <c r="E14" s="107"/>
      <c r="F14" s="98">
        <v>112</v>
      </c>
      <c r="G14" s="63" t="s">
        <v>63</v>
      </c>
      <c r="H14" s="84">
        <v>6357594.9000000004</v>
      </c>
      <c r="I14" s="84">
        <v>7679550.7999999998</v>
      </c>
      <c r="J14" s="84">
        <v>7656586.5599999996</v>
      </c>
      <c r="K14" s="86">
        <v>21693732.260000002</v>
      </c>
      <c r="M14" s="79">
        <v>112</v>
      </c>
      <c r="N14" s="63" t="s">
        <v>63</v>
      </c>
      <c r="O14" s="84">
        <v>5636219.6299999999</v>
      </c>
      <c r="P14" s="84">
        <v>6875028.4800000004</v>
      </c>
      <c r="Q14" s="84">
        <v>6323650.6900000004</v>
      </c>
      <c r="R14" s="86">
        <v>18834898.789999999</v>
      </c>
    </row>
    <row r="15" spans="1:18" s="47" customFormat="1" ht="15" x14ac:dyDescent="0.25">
      <c r="A15" s="38" t="s">
        <v>2</v>
      </c>
      <c r="B15" s="41">
        <f>($K$13+$K$16+$K$19+$K$20+$K$25+$K$28+$K$34+$K$22)/1000</f>
        <v>110893.33473999999</v>
      </c>
      <c r="C15" s="41">
        <f>($R$13+$R$16+$R$19+$R$20+$R$25+$R$28+$R$34+$R$22)/1000</f>
        <v>99430.567719999992</v>
      </c>
      <c r="D15" s="104">
        <f t="shared" si="0"/>
        <v>0.11528413528000314</v>
      </c>
      <c r="E15" s="107"/>
      <c r="F15" s="98">
        <v>12</v>
      </c>
      <c r="G15" s="63" t="s">
        <v>64</v>
      </c>
      <c r="H15" s="84">
        <v>18975699.41</v>
      </c>
      <c r="I15" s="84">
        <v>22579853.84</v>
      </c>
      <c r="J15" s="84">
        <v>25094944.32</v>
      </c>
      <c r="K15" s="85">
        <v>66650497.57</v>
      </c>
      <c r="L15"/>
      <c r="M15" s="79">
        <v>12</v>
      </c>
      <c r="N15" s="63" t="s">
        <v>64</v>
      </c>
      <c r="O15" s="84">
        <v>17415019.649999999</v>
      </c>
      <c r="P15" s="84">
        <v>20670149.390000001</v>
      </c>
      <c r="Q15" s="84">
        <v>20319610.109999999</v>
      </c>
      <c r="R15" s="85">
        <v>58404779.149999999</v>
      </c>
    </row>
    <row r="16" spans="1:18" ht="15" x14ac:dyDescent="0.25">
      <c r="A16" s="38" t="s">
        <v>3</v>
      </c>
      <c r="B16" s="41">
        <f>($K$14+$K$17+$K$33+$K$36+$K$37+$K$38)/1000</f>
        <v>189960.86132</v>
      </c>
      <c r="C16" s="41">
        <f>($R$14+$R$17+$R$33+$R$36+$R$37+$R$38)/1000</f>
        <v>170778.78281999999</v>
      </c>
      <c r="D16" s="104">
        <f t="shared" si="0"/>
        <v>0.11232120397659595</v>
      </c>
      <c r="E16" s="107"/>
      <c r="F16" s="98">
        <v>121</v>
      </c>
      <c r="G16" s="63" t="s">
        <v>65</v>
      </c>
      <c r="H16" s="84">
        <v>1474833.09</v>
      </c>
      <c r="I16" s="84">
        <v>1801697.91</v>
      </c>
      <c r="J16" s="84">
        <v>3143724.94</v>
      </c>
      <c r="K16" s="86">
        <v>6420255.9299999997</v>
      </c>
      <c r="M16" s="79">
        <v>121</v>
      </c>
      <c r="N16" s="63" t="s">
        <v>65</v>
      </c>
      <c r="O16" s="84">
        <v>1652358.16</v>
      </c>
      <c r="P16" s="84">
        <v>1529132.17</v>
      </c>
      <c r="Q16" s="84">
        <v>1438902.28</v>
      </c>
      <c r="R16" s="86">
        <v>4620392.6100000003</v>
      </c>
    </row>
    <row r="17" spans="1:20" ht="15" x14ac:dyDescent="0.25">
      <c r="A17" s="38" t="s">
        <v>6</v>
      </c>
      <c r="B17" s="41">
        <f>+$K$24/1000</f>
        <v>46951.486159999993</v>
      </c>
      <c r="C17" s="41">
        <f>+$R$24/1000</f>
        <v>59308.813329999997</v>
      </c>
      <c r="D17" s="104">
        <f t="shared" si="0"/>
        <v>-0.20835566379051684</v>
      </c>
      <c r="E17" s="107"/>
      <c r="F17" s="98">
        <v>122</v>
      </c>
      <c r="G17" s="63" t="s">
        <v>66</v>
      </c>
      <c r="H17" s="84">
        <v>17500866.32</v>
      </c>
      <c r="I17" s="84">
        <v>20778155.93</v>
      </c>
      <c r="J17" s="84">
        <v>21951219.379999999</v>
      </c>
      <c r="K17" s="86">
        <v>60230241.640000001</v>
      </c>
      <c r="M17" s="79">
        <v>122</v>
      </c>
      <c r="N17" s="63" t="s">
        <v>66</v>
      </c>
      <c r="O17" s="84">
        <v>15762661.49</v>
      </c>
      <c r="P17" s="84">
        <v>19141017.219999999</v>
      </c>
      <c r="Q17" s="84">
        <v>18880707.829999998</v>
      </c>
      <c r="R17" s="86">
        <v>53784386.530000001</v>
      </c>
    </row>
    <row r="18" spans="1:20" ht="15" x14ac:dyDescent="0.25">
      <c r="A18" s="38" t="s">
        <v>5</v>
      </c>
      <c r="B18" s="41">
        <f>+$K$30/1000</f>
        <v>13678.909099999999</v>
      </c>
      <c r="C18" s="41">
        <f>+$R$30/1000</f>
        <v>15545.20644</v>
      </c>
      <c r="D18" s="104">
        <f t="shared" si="0"/>
        <v>-0.12005613094965117</v>
      </c>
      <c r="E18" s="107"/>
      <c r="F18" s="106">
        <v>2</v>
      </c>
      <c r="G18" s="62" t="s">
        <v>67</v>
      </c>
      <c r="H18" s="84">
        <v>28231381.02</v>
      </c>
      <c r="I18" s="84">
        <v>27745574.370000001</v>
      </c>
      <c r="J18" s="84">
        <v>23876520.100000001</v>
      </c>
      <c r="K18" s="85">
        <v>79853475.489999995</v>
      </c>
      <c r="M18" s="78">
        <v>2</v>
      </c>
      <c r="N18" s="62" t="s">
        <v>67</v>
      </c>
      <c r="O18" s="84">
        <v>27948954.109999999</v>
      </c>
      <c r="P18" s="84">
        <v>24221056.57</v>
      </c>
      <c r="Q18" s="84">
        <v>19748654.789999999</v>
      </c>
      <c r="R18" s="85">
        <v>71918665.459999993</v>
      </c>
    </row>
    <row r="19" spans="1:20" s="47" customFormat="1" ht="15.75" thickBot="1" x14ac:dyDescent="0.3">
      <c r="A19" s="38" t="s">
        <v>4</v>
      </c>
      <c r="B19" s="41">
        <f>+$K$39/1000</f>
        <v>11909.221460000001</v>
      </c>
      <c r="C19" s="41">
        <f>+$R$39/1000</f>
        <v>24490.700639999999</v>
      </c>
      <c r="D19" s="104">
        <f t="shared" si="0"/>
        <v>-0.51372475475246349</v>
      </c>
      <c r="E19" s="107"/>
      <c r="F19" s="98">
        <v>21</v>
      </c>
      <c r="G19" s="63" t="s">
        <v>68</v>
      </c>
      <c r="H19" s="84">
        <v>780130.53</v>
      </c>
      <c r="I19" s="84">
        <v>590935.84</v>
      </c>
      <c r="J19" s="84">
        <v>1244695.8600000001</v>
      </c>
      <c r="K19" s="86">
        <v>2615762.23</v>
      </c>
      <c r="L19"/>
      <c r="M19" s="79">
        <v>21</v>
      </c>
      <c r="N19" s="63" t="s">
        <v>68</v>
      </c>
      <c r="O19" s="84">
        <v>1033078.53</v>
      </c>
      <c r="P19" s="84">
        <v>1136213.29</v>
      </c>
      <c r="Q19" s="84">
        <v>1283177.49</v>
      </c>
      <c r="R19" s="86">
        <v>3452469.3</v>
      </c>
    </row>
    <row r="20" spans="1:20" ht="15.75" thickBot="1" x14ac:dyDescent="0.3">
      <c r="A20" s="99"/>
      <c r="B20" s="97"/>
      <c r="C20" s="97"/>
      <c r="D20" s="97"/>
      <c r="E20" s="109"/>
      <c r="F20" s="98">
        <v>22</v>
      </c>
      <c r="G20" s="63" t="s">
        <v>69</v>
      </c>
      <c r="H20" s="84">
        <v>27451250.5</v>
      </c>
      <c r="I20" s="84">
        <v>27154638.52</v>
      </c>
      <c r="J20" s="84">
        <v>22631824.239999998</v>
      </c>
      <c r="K20" s="86">
        <v>77237713.260000005</v>
      </c>
      <c r="M20" s="79">
        <v>22</v>
      </c>
      <c r="N20" s="63" t="s">
        <v>69</v>
      </c>
      <c r="O20" s="84">
        <v>26915875.579999998</v>
      </c>
      <c r="P20" s="84">
        <v>23084843.280000001</v>
      </c>
      <c r="Q20" s="84">
        <v>18465477.300000001</v>
      </c>
      <c r="R20" s="86">
        <v>68466196.159999996</v>
      </c>
      <c r="S20" s="47"/>
      <c r="T20" s="47"/>
    </row>
    <row r="21" spans="1:20" x14ac:dyDescent="0.3">
      <c r="A21" s="47"/>
      <c r="B21" s="48"/>
      <c r="C21" s="47"/>
      <c r="D21" s="47"/>
      <c r="F21" s="80">
        <v>3</v>
      </c>
      <c r="G21" s="62" t="s">
        <v>70</v>
      </c>
      <c r="H21" s="84">
        <v>15751928.74</v>
      </c>
      <c r="I21" s="84">
        <v>17657416.399999999</v>
      </c>
      <c r="J21" s="84">
        <v>14822448.119999999</v>
      </c>
      <c r="K21" s="85">
        <v>48231793.259999998</v>
      </c>
      <c r="M21" s="80">
        <v>3</v>
      </c>
      <c r="N21" s="62" t="s">
        <v>70</v>
      </c>
      <c r="O21" s="84">
        <v>20484342.289999999</v>
      </c>
      <c r="P21" s="84">
        <v>13502078.73</v>
      </c>
      <c r="Q21" s="84">
        <v>26071102.109999999</v>
      </c>
      <c r="R21" s="85">
        <v>60057523.130000003</v>
      </c>
      <c r="S21" s="47"/>
      <c r="T21" s="47"/>
    </row>
    <row r="22" spans="1:20" s="47" customFormat="1" x14ac:dyDescent="0.3">
      <c r="B22" s="48"/>
      <c r="E22" s="88"/>
      <c r="F22" s="81">
        <v>31</v>
      </c>
      <c r="G22" s="63" t="s">
        <v>71</v>
      </c>
      <c r="H22" s="53"/>
      <c r="I22" s="84"/>
      <c r="J22" s="84"/>
      <c r="K22" s="86"/>
      <c r="L22"/>
      <c r="M22" s="81">
        <v>31</v>
      </c>
      <c r="N22" s="63" t="s">
        <v>71</v>
      </c>
      <c r="O22" s="53"/>
      <c r="P22" s="84"/>
      <c r="Q22" s="84"/>
      <c r="R22" s="86"/>
    </row>
    <row r="23" spans="1:20" x14ac:dyDescent="0.3">
      <c r="A23" s="47"/>
      <c r="F23" s="81">
        <v>32</v>
      </c>
      <c r="G23" s="63" t="s">
        <v>72</v>
      </c>
      <c r="H23" s="84">
        <v>15751928.74</v>
      </c>
      <c r="I23" s="84">
        <v>17657416.399999999</v>
      </c>
      <c r="J23" s="84">
        <v>14822448.119999999</v>
      </c>
      <c r="K23" s="85">
        <v>48231793.259999998</v>
      </c>
      <c r="M23" s="81">
        <v>32</v>
      </c>
      <c r="N23" s="63" t="s">
        <v>72</v>
      </c>
      <c r="O23" s="84">
        <v>20484342.289999999</v>
      </c>
      <c r="P23" s="84">
        <v>13502078.73</v>
      </c>
      <c r="Q23" s="84">
        <v>26071102.109999999</v>
      </c>
      <c r="R23" s="85">
        <v>60057523.130000003</v>
      </c>
    </row>
    <row r="24" spans="1:20" s="47" customFormat="1" x14ac:dyDescent="0.3">
      <c r="B24" s="48"/>
      <c r="E24" s="88"/>
      <c r="F24" s="81">
        <v>321</v>
      </c>
      <c r="G24" s="63" t="s">
        <v>73</v>
      </c>
      <c r="H24" s="84">
        <v>15182665.890000001</v>
      </c>
      <c r="I24" s="84">
        <v>17515575.539999999</v>
      </c>
      <c r="J24" s="84">
        <v>14253244.720000001</v>
      </c>
      <c r="K24" s="86">
        <v>46951486.159999996</v>
      </c>
      <c r="L24"/>
      <c r="M24" s="81">
        <v>321</v>
      </c>
      <c r="N24" s="63" t="s">
        <v>73</v>
      </c>
      <c r="O24" s="84">
        <v>20381628.75</v>
      </c>
      <c r="P24" s="84">
        <v>13001107.82</v>
      </c>
      <c r="Q24" s="84">
        <v>25926076.77</v>
      </c>
      <c r="R24" s="86">
        <v>59308813.329999998</v>
      </c>
    </row>
    <row r="25" spans="1:20" x14ac:dyDescent="0.3">
      <c r="A25" s="47"/>
      <c r="F25" s="81">
        <v>322</v>
      </c>
      <c r="G25" s="63" t="s">
        <v>74</v>
      </c>
      <c r="H25" s="84">
        <v>569262.84</v>
      </c>
      <c r="I25" s="84">
        <v>141840.85999999999</v>
      </c>
      <c r="J25" s="84">
        <v>569203.4</v>
      </c>
      <c r="K25" s="86">
        <v>1280307.1000000001</v>
      </c>
      <c r="M25" s="81">
        <v>322</v>
      </c>
      <c r="N25" s="63" t="s">
        <v>74</v>
      </c>
      <c r="O25" s="84">
        <v>102713.55</v>
      </c>
      <c r="P25" s="84">
        <v>500970.91</v>
      </c>
      <c r="Q25" s="84">
        <v>145025.34</v>
      </c>
      <c r="R25" s="86">
        <v>748709.8</v>
      </c>
    </row>
    <row r="26" spans="1:20" x14ac:dyDescent="0.3">
      <c r="A26" s="47"/>
      <c r="F26" s="80">
        <v>4</v>
      </c>
      <c r="G26" s="62" t="s">
        <v>75</v>
      </c>
      <c r="H26" s="84">
        <v>16907807.629999999</v>
      </c>
      <c r="I26" s="84">
        <v>15952174.09</v>
      </c>
      <c r="J26" s="84">
        <v>13729938.619999999</v>
      </c>
      <c r="K26" s="85">
        <v>46589920.340000004</v>
      </c>
      <c r="M26" s="80">
        <v>4</v>
      </c>
      <c r="N26" s="62" t="s">
        <v>75</v>
      </c>
      <c r="O26" s="84">
        <v>19143840.789999999</v>
      </c>
      <c r="P26" s="84">
        <v>19354554.140000001</v>
      </c>
      <c r="Q26" s="84">
        <v>17577182.23</v>
      </c>
      <c r="R26" s="85">
        <v>56075577.159999996</v>
      </c>
    </row>
    <row r="27" spans="1:20" s="47" customFormat="1" x14ac:dyDescent="0.3">
      <c r="B27" s="48"/>
      <c r="E27" s="88"/>
      <c r="F27" s="81">
        <v>41</v>
      </c>
      <c r="G27" s="63" t="s">
        <v>76</v>
      </c>
      <c r="H27" s="84">
        <v>11933209.130000001</v>
      </c>
      <c r="I27" s="84">
        <v>11781571.1</v>
      </c>
      <c r="J27" s="84">
        <v>11133009.859999999</v>
      </c>
      <c r="K27" s="86">
        <v>34847790.090000004</v>
      </c>
      <c r="L27"/>
      <c r="M27" s="81">
        <v>41</v>
      </c>
      <c r="N27" s="63" t="s">
        <v>76</v>
      </c>
      <c r="O27" s="84">
        <v>14336858.18</v>
      </c>
      <c r="P27" s="84">
        <v>14761271.75</v>
      </c>
      <c r="Q27" s="84">
        <v>12913807.57</v>
      </c>
      <c r="R27" s="86">
        <v>42011937.5</v>
      </c>
    </row>
    <row r="28" spans="1:20" x14ac:dyDescent="0.3">
      <c r="A28" s="47"/>
      <c r="F28" s="81">
        <v>42</v>
      </c>
      <c r="G28" s="63" t="s">
        <v>77</v>
      </c>
      <c r="H28" s="84">
        <v>4974598.51</v>
      </c>
      <c r="I28" s="84">
        <v>4170602.98</v>
      </c>
      <c r="J28" s="84">
        <v>2596928.7599999998</v>
      </c>
      <c r="K28" s="86">
        <v>11742130.25</v>
      </c>
      <c r="M28" s="81">
        <v>42</v>
      </c>
      <c r="N28" s="63" t="s">
        <v>77</v>
      </c>
      <c r="O28" s="84">
        <v>4806982.5999999996</v>
      </c>
      <c r="P28" s="84">
        <v>4593282.4000000004</v>
      </c>
      <c r="Q28" s="84">
        <v>4663374.6500000004</v>
      </c>
      <c r="R28" s="86">
        <v>14063639.65</v>
      </c>
    </row>
    <row r="29" spans="1:20" x14ac:dyDescent="0.3">
      <c r="A29" s="47"/>
      <c r="F29" s="80">
        <v>5</v>
      </c>
      <c r="G29" s="62" t="s">
        <v>78</v>
      </c>
      <c r="H29" s="84">
        <v>7349526.9699999997</v>
      </c>
      <c r="I29" s="84">
        <v>14560811.41</v>
      </c>
      <c r="J29" s="84">
        <v>9188113.0199999996</v>
      </c>
      <c r="K29" s="85">
        <v>31098451.399999999</v>
      </c>
      <c r="M29" s="80">
        <v>5</v>
      </c>
      <c r="N29" s="62" t="s">
        <v>78</v>
      </c>
      <c r="O29" s="84">
        <v>11602092.48</v>
      </c>
      <c r="P29" s="84">
        <v>10765978.720000001</v>
      </c>
      <c r="Q29" s="84">
        <v>6950788.5899999999</v>
      </c>
      <c r="R29" s="85">
        <v>29318859.780000001</v>
      </c>
    </row>
    <row r="30" spans="1:20" s="47" customFormat="1" x14ac:dyDescent="0.3">
      <c r="B30" s="48"/>
      <c r="E30" s="88"/>
      <c r="F30" s="81">
        <v>51</v>
      </c>
      <c r="G30" s="63" t="s">
        <v>79</v>
      </c>
      <c r="H30" s="84">
        <v>3378708.89</v>
      </c>
      <c r="I30" s="84">
        <v>6004107.6399999997</v>
      </c>
      <c r="J30" s="84">
        <v>4296092.58</v>
      </c>
      <c r="K30" s="86">
        <v>13678909.1</v>
      </c>
      <c r="L30"/>
      <c r="M30" s="81">
        <v>51</v>
      </c>
      <c r="N30" s="63" t="s">
        <v>79</v>
      </c>
      <c r="O30" s="84">
        <v>6682812.2400000002</v>
      </c>
      <c r="P30" s="84">
        <v>5437956.96</v>
      </c>
      <c r="Q30" s="84">
        <v>3424437.23</v>
      </c>
      <c r="R30" s="86">
        <v>15545206.439999999</v>
      </c>
    </row>
    <row r="31" spans="1:20" x14ac:dyDescent="0.3">
      <c r="A31" s="47"/>
      <c r="F31" s="81">
        <v>52</v>
      </c>
      <c r="G31" s="63" t="s">
        <v>80</v>
      </c>
      <c r="H31" s="84">
        <v>1480898.36</v>
      </c>
      <c r="I31" s="84">
        <v>3139170.37</v>
      </c>
      <c r="J31" s="84">
        <v>2640815.29</v>
      </c>
      <c r="K31" s="85">
        <v>7260884.0199999996</v>
      </c>
      <c r="M31" s="81">
        <v>52</v>
      </c>
      <c r="N31" s="63" t="s">
        <v>80</v>
      </c>
      <c r="O31" s="84">
        <v>2643672.8199999998</v>
      </c>
      <c r="P31" s="84">
        <v>3133961.41</v>
      </c>
      <c r="Q31" s="84">
        <v>1251375.26</v>
      </c>
      <c r="R31" s="85">
        <v>7029009.4900000002</v>
      </c>
    </row>
    <row r="32" spans="1:20" s="47" customFormat="1" x14ac:dyDescent="0.3">
      <c r="B32" s="48"/>
      <c r="E32" s="88"/>
      <c r="F32" s="81">
        <v>521</v>
      </c>
      <c r="G32" s="63" t="s">
        <v>81</v>
      </c>
      <c r="H32" s="84">
        <v>1089831.82</v>
      </c>
      <c r="I32" s="84">
        <v>1054198.28</v>
      </c>
      <c r="J32" s="84">
        <v>1014312.37</v>
      </c>
      <c r="K32" s="86">
        <v>3158342.46</v>
      </c>
      <c r="L32"/>
      <c r="M32" s="81">
        <v>521</v>
      </c>
      <c r="N32" s="63" t="s">
        <v>81</v>
      </c>
      <c r="O32" s="84">
        <v>1506988.6</v>
      </c>
      <c r="P32" s="84">
        <v>1136458.75</v>
      </c>
      <c r="Q32" s="84">
        <v>450964.42</v>
      </c>
      <c r="R32" s="86">
        <v>3094411.77</v>
      </c>
    </row>
    <row r="33" spans="1:30" x14ac:dyDescent="0.3">
      <c r="A33" s="47"/>
      <c r="F33" s="81">
        <v>522</v>
      </c>
      <c r="G33" s="63" t="s">
        <v>82</v>
      </c>
      <c r="H33" s="84">
        <v>391066.54</v>
      </c>
      <c r="I33" s="84">
        <v>2084972.09</v>
      </c>
      <c r="J33" s="84">
        <v>1626502.92</v>
      </c>
      <c r="K33" s="86">
        <v>4102541.55</v>
      </c>
      <c r="M33" s="81">
        <v>522</v>
      </c>
      <c r="N33" s="63" t="s">
        <v>82</v>
      </c>
      <c r="O33" s="84">
        <v>1136684.22</v>
      </c>
      <c r="P33" s="84">
        <v>1997502.66</v>
      </c>
      <c r="Q33" s="84">
        <v>800410.84</v>
      </c>
      <c r="R33" s="86">
        <v>3934597.72</v>
      </c>
    </row>
    <row r="34" spans="1:30" x14ac:dyDescent="0.3">
      <c r="A34" s="47"/>
      <c r="F34" s="81">
        <v>53</v>
      </c>
      <c r="G34" s="63" t="s">
        <v>83</v>
      </c>
      <c r="H34" s="84">
        <v>2489919.73</v>
      </c>
      <c r="I34" s="84">
        <v>5417533.4100000001</v>
      </c>
      <c r="J34" s="84">
        <v>2251205.14</v>
      </c>
      <c r="K34" s="86">
        <v>10158658.279999999</v>
      </c>
      <c r="M34" s="81">
        <v>53</v>
      </c>
      <c r="N34" s="63" t="s">
        <v>83</v>
      </c>
      <c r="O34" s="84">
        <v>2275607.42</v>
      </c>
      <c r="P34" s="84">
        <v>2194060.34</v>
      </c>
      <c r="Q34" s="84">
        <v>2274976.1</v>
      </c>
      <c r="R34" s="86">
        <v>6744643.8499999996</v>
      </c>
    </row>
    <row r="35" spans="1:30" x14ac:dyDescent="0.3">
      <c r="A35" s="47"/>
      <c r="F35" s="80">
        <v>6</v>
      </c>
      <c r="G35" s="62" t="s">
        <v>84</v>
      </c>
      <c r="H35" s="91">
        <v>33813044.079999998</v>
      </c>
      <c r="I35" s="91">
        <v>37885026.950000003</v>
      </c>
      <c r="J35" s="91">
        <v>32236274.84</v>
      </c>
      <c r="K35" s="92">
        <v>103934345.87</v>
      </c>
      <c r="M35" s="80">
        <v>6</v>
      </c>
      <c r="N35" s="62" t="s">
        <v>84</v>
      </c>
      <c r="O35" s="91">
        <v>30679132.600000001</v>
      </c>
      <c r="P35" s="91">
        <v>31601503.649999999</v>
      </c>
      <c r="Q35" s="91">
        <v>31944263.530000001</v>
      </c>
      <c r="R35" s="92">
        <v>94224899.780000001</v>
      </c>
    </row>
    <row r="36" spans="1:30" s="47" customFormat="1" x14ac:dyDescent="0.3">
      <c r="B36" s="48"/>
      <c r="E36" s="88"/>
      <c r="F36" s="81">
        <v>61</v>
      </c>
      <c r="G36" s="63" t="s">
        <v>85</v>
      </c>
      <c r="H36" s="84">
        <v>11803629.779999999</v>
      </c>
      <c r="I36" s="84">
        <v>12718852.25</v>
      </c>
      <c r="J36" s="84">
        <v>10451022.49</v>
      </c>
      <c r="K36" s="86">
        <v>34973504.520000003</v>
      </c>
      <c r="L36"/>
      <c r="M36" s="81">
        <v>61</v>
      </c>
      <c r="N36" s="63" t="s">
        <v>85</v>
      </c>
      <c r="O36" s="84">
        <v>8975002.6999999993</v>
      </c>
      <c r="P36" s="84">
        <v>10451411.98</v>
      </c>
      <c r="Q36" s="84">
        <v>11177390.48</v>
      </c>
      <c r="R36" s="86">
        <v>30603805.16</v>
      </c>
    </row>
    <row r="37" spans="1:30" x14ac:dyDescent="0.3">
      <c r="A37" s="47"/>
      <c r="F37" s="81">
        <v>62</v>
      </c>
      <c r="G37" s="63" t="s">
        <v>86</v>
      </c>
      <c r="H37" s="84">
        <v>11830307.689999999</v>
      </c>
      <c r="I37" s="84">
        <v>12280061.689999999</v>
      </c>
      <c r="J37" s="84">
        <v>11581413.91</v>
      </c>
      <c r="K37" s="86">
        <v>35691783.289999999</v>
      </c>
      <c r="M37" s="81">
        <v>62</v>
      </c>
      <c r="N37" s="63" t="s">
        <v>86</v>
      </c>
      <c r="O37" s="84">
        <v>11358756.220000001</v>
      </c>
      <c r="P37" s="84">
        <v>11657903.880000001</v>
      </c>
      <c r="Q37" s="84">
        <v>11706830</v>
      </c>
      <c r="R37" s="86">
        <v>34723490.100000001</v>
      </c>
    </row>
    <row r="38" spans="1:30" x14ac:dyDescent="0.3">
      <c r="A38" s="47"/>
      <c r="F38" s="81">
        <v>63</v>
      </c>
      <c r="G38" s="63" t="s">
        <v>87</v>
      </c>
      <c r="H38" s="84">
        <v>10179106.6</v>
      </c>
      <c r="I38" s="84">
        <v>12886113.01</v>
      </c>
      <c r="J38" s="84">
        <v>10203838.439999999</v>
      </c>
      <c r="K38" s="86">
        <v>33269058.059999999</v>
      </c>
      <c r="M38" s="81">
        <v>63</v>
      </c>
      <c r="N38" s="63" t="s">
        <v>87</v>
      </c>
      <c r="O38" s="84">
        <v>10345373.67</v>
      </c>
      <c r="P38" s="84">
        <v>9492187.8000000007</v>
      </c>
      <c r="Q38" s="84">
        <v>9060043.0500000007</v>
      </c>
      <c r="R38" s="86">
        <v>28897604.52</v>
      </c>
    </row>
    <row r="39" spans="1:30" x14ac:dyDescent="0.3">
      <c r="A39" s="47"/>
      <c r="F39" s="82">
        <v>7</v>
      </c>
      <c r="G39" s="69" t="s">
        <v>88</v>
      </c>
      <c r="H39" s="84">
        <v>3141181.26</v>
      </c>
      <c r="I39" s="84">
        <v>3940423.34</v>
      </c>
      <c r="J39" s="84">
        <v>4827616.87</v>
      </c>
      <c r="K39" s="86">
        <v>11909221.460000001</v>
      </c>
      <c r="M39" s="82">
        <v>7</v>
      </c>
      <c r="N39" s="69" t="s">
        <v>88</v>
      </c>
      <c r="O39" s="84">
        <v>10010114.220000001</v>
      </c>
      <c r="P39" s="84">
        <v>11109594.1</v>
      </c>
      <c r="Q39" s="84">
        <v>3370992.32</v>
      </c>
      <c r="R39" s="86">
        <v>24490700.640000001</v>
      </c>
    </row>
    <row r="40" spans="1:30" s="47" customFormat="1" ht="18.75" customHeight="1" x14ac:dyDescent="0.3">
      <c r="B40" s="48"/>
      <c r="E40" s="88"/>
      <c r="F40" s="81"/>
      <c r="G40" s="63" t="s">
        <v>89</v>
      </c>
      <c r="H40" s="84"/>
      <c r="I40" s="53"/>
      <c r="J40" s="53"/>
      <c r="K40" s="92"/>
      <c r="L40"/>
      <c r="M40" s="81"/>
      <c r="N40" s="63" t="s">
        <v>89</v>
      </c>
      <c r="O40" s="84">
        <v>0</v>
      </c>
      <c r="P40" s="53"/>
      <c r="Q40" s="53"/>
      <c r="R40" s="92">
        <v>0</v>
      </c>
    </row>
    <row r="41" spans="1:30" x14ac:dyDescent="0.3">
      <c r="A41" s="47"/>
      <c r="F41" s="83" t="s">
        <v>43</v>
      </c>
      <c r="G41" s="50" t="s">
        <v>90</v>
      </c>
      <c r="H41" s="91">
        <v>130932475.27</v>
      </c>
      <c r="I41" s="91">
        <v>148570428.19</v>
      </c>
      <c r="J41" s="91">
        <v>131897041.86</v>
      </c>
      <c r="K41" s="93">
        <v>411399945.31999999</v>
      </c>
      <c r="M41" s="83" t="s">
        <v>43</v>
      </c>
      <c r="N41" s="50" t="s">
        <v>90</v>
      </c>
      <c r="O41" s="91">
        <v>143354573.44</v>
      </c>
      <c r="P41" s="91">
        <v>138548034.13</v>
      </c>
      <c r="Q41" s="91">
        <v>132757812.67</v>
      </c>
      <c r="R41" s="93">
        <v>414660420.24000001</v>
      </c>
    </row>
    <row r="42" spans="1:30" x14ac:dyDescent="0.3">
      <c r="A42" s="47"/>
    </row>
    <row r="43" spans="1:30" x14ac:dyDescent="0.3">
      <c r="A43" s="47"/>
      <c r="E43" s="47"/>
      <c r="L43" s="47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x14ac:dyDescent="0.3">
      <c r="A44" s="47"/>
      <c r="E44" s="47"/>
      <c r="L44" s="47"/>
    </row>
    <row r="45" spans="1:30" x14ac:dyDescent="0.3">
      <c r="A45" s="47"/>
      <c r="E45" s="47"/>
      <c r="L45" s="47"/>
    </row>
    <row r="46" spans="1:30" x14ac:dyDescent="0.3">
      <c r="A46" s="47"/>
      <c r="E46" s="47"/>
      <c r="L46" s="47"/>
    </row>
    <row r="47" spans="1:30" x14ac:dyDescent="0.3">
      <c r="A47" s="47"/>
      <c r="E47" s="47"/>
      <c r="L47" s="47"/>
    </row>
    <row r="48" spans="1:30" x14ac:dyDescent="0.3">
      <c r="A48" s="47"/>
    </row>
  </sheetData>
  <sheetProtection algorithmName="SHA-512" hashValue="PM852vo+QnsRfCnWPZ8RRIBl9OIRmAZ2C05YPYGwvmsp7p+ihdiQO/qZt2e3VaSuN8cFQixX/rxX9OqP54KyUQ==" saltValue="P9zJ/G4JrV5DNXRnImJhhA==" spinCount="100000" sheet="1" objects="1" scenarios="1"/>
  <mergeCells count="1">
    <mergeCell ref="B12:C12"/>
  </mergeCells>
  <printOptions horizontalCentered="1" verticalCentered="1"/>
  <pageMargins left="0.2" right="0.2" top="0.75" bottom="0.75" header="0.3" footer="0.3"/>
  <pageSetup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F3C6-B473-4683-B13C-2FCC48E3579A}">
  <sheetPr>
    <tabColor rgb="FFFF0000"/>
    <pageSetUpPr fitToPage="1"/>
  </sheetPr>
  <dimension ref="A1:AE40"/>
  <sheetViews>
    <sheetView zoomScale="70" zoomScaleNormal="70" workbookViewId="0">
      <pane xSplit="2" ySplit="2" topLeftCell="C3" activePane="bottomRight" state="frozen"/>
      <selection activeCell="B1" sqref="B1:G11"/>
      <selection pane="topRight" activeCell="B1" sqref="B1:G11"/>
      <selection pane="bottomLeft" activeCell="B1" sqref="B1:G11"/>
      <selection pane="bottomRight" activeCell="K1" sqref="K1"/>
    </sheetView>
  </sheetViews>
  <sheetFormatPr defaultRowHeight="18.75" x14ac:dyDescent="0.3"/>
  <cols>
    <col min="1" max="1" width="8.140625" style="21" bestFit="1" customWidth="1"/>
    <col min="2" max="2" width="65.7109375" customWidth="1"/>
    <col min="3" max="5" width="22" customWidth="1"/>
    <col min="6" max="6" width="23.42578125" customWidth="1"/>
    <col min="7" max="9" width="23" customWidth="1"/>
    <col min="10" max="10" width="23.42578125" bestFit="1" customWidth="1"/>
    <col min="11" max="11" width="3.140625" customWidth="1"/>
    <col min="12" max="12" width="13.5703125" style="24" customWidth="1"/>
    <col min="13" max="14" width="9.85546875" customWidth="1"/>
    <col min="15" max="15" width="14.7109375" style="46" customWidth="1"/>
    <col min="16" max="16" width="14.7109375" customWidth="1"/>
    <col min="20" max="29" width="17.85546875" customWidth="1"/>
  </cols>
  <sheetData>
    <row r="1" spans="1:21" ht="15" x14ac:dyDescent="0.25">
      <c r="A1" s="49"/>
      <c r="B1" s="49"/>
      <c r="C1" s="115" t="s">
        <v>12</v>
      </c>
      <c r="D1" s="115"/>
      <c r="E1" s="115"/>
      <c r="F1" s="115"/>
      <c r="G1" s="115"/>
      <c r="H1" s="115"/>
      <c r="I1" s="115"/>
      <c r="J1" s="115"/>
      <c r="L1"/>
      <c r="O1"/>
    </row>
    <row r="2" spans="1:21" ht="15.75" x14ac:dyDescent="0.25">
      <c r="A2" s="70" t="s">
        <v>45</v>
      </c>
      <c r="B2" s="61" t="s">
        <v>13</v>
      </c>
      <c r="C2" s="51" t="s">
        <v>14</v>
      </c>
      <c r="D2" s="51" t="s">
        <v>15</v>
      </c>
      <c r="E2" s="51" t="s">
        <v>16</v>
      </c>
      <c r="F2" s="57" t="s">
        <v>17</v>
      </c>
      <c r="G2" s="51" t="s">
        <v>18</v>
      </c>
      <c r="H2" s="51" t="s">
        <v>19</v>
      </c>
      <c r="I2" s="51" t="s">
        <v>20</v>
      </c>
      <c r="J2" s="57" t="s">
        <v>21</v>
      </c>
      <c r="K2" s="22"/>
      <c r="L2" s="25"/>
      <c r="M2" s="26"/>
      <c r="N2" s="26"/>
      <c r="O2" s="27">
        <v>2023</v>
      </c>
      <c r="P2" s="27">
        <v>2022</v>
      </c>
      <c r="Q2" s="28"/>
    </row>
    <row r="3" spans="1:21" s="47" customFormat="1" ht="15.75" thickBot="1" x14ac:dyDescent="0.3">
      <c r="A3" s="64">
        <v>1</v>
      </c>
      <c r="B3" s="62" t="s">
        <v>22</v>
      </c>
      <c r="C3" s="52">
        <v>23486096.807793774</v>
      </c>
      <c r="D3" s="52">
        <v>27499083.059999995</v>
      </c>
      <c r="E3" s="52">
        <v>26364212.31999993</v>
      </c>
      <c r="F3" s="58">
        <v>77349392.187793702</v>
      </c>
      <c r="G3" s="52">
        <v>28337511.406493854</v>
      </c>
      <c r="H3" s="52">
        <v>28977695.043352824</v>
      </c>
      <c r="I3" s="52">
        <v>29744126.444786441</v>
      </c>
      <c r="J3" s="58">
        <v>87059332.894633114</v>
      </c>
      <c r="K3" s="23"/>
      <c r="L3" s="29"/>
      <c r="M3" s="30"/>
      <c r="N3" s="30"/>
      <c r="O3" s="31" t="s">
        <v>10</v>
      </c>
      <c r="P3" s="31" t="s">
        <v>10</v>
      </c>
      <c r="Q3" s="32" t="s">
        <v>8</v>
      </c>
    </row>
    <row r="4" spans="1:21" s="47" customFormat="1" ht="15.75" thickBot="1" x14ac:dyDescent="0.3">
      <c r="A4" s="65">
        <v>11</v>
      </c>
      <c r="B4" s="63" t="s">
        <v>23</v>
      </c>
      <c r="C4" s="53">
        <v>6070619.1899999855</v>
      </c>
      <c r="D4" s="53">
        <v>7312428.9800000051</v>
      </c>
      <c r="E4" s="53">
        <v>6732510.9700000184</v>
      </c>
      <c r="F4" s="59">
        <v>20115559.140000008</v>
      </c>
      <c r="G4" s="53">
        <v>5872120.6099999808</v>
      </c>
      <c r="H4" s="53">
        <v>7052468.8299999908</v>
      </c>
      <c r="I4" s="53">
        <v>7397178.1699999943</v>
      </c>
      <c r="J4" s="59">
        <v>20321767.609999966</v>
      </c>
      <c r="K4" s="23"/>
      <c r="L4" s="33"/>
      <c r="M4" s="34"/>
      <c r="N4" s="34"/>
      <c r="O4" s="112" t="s">
        <v>11</v>
      </c>
      <c r="P4" s="112"/>
      <c r="Q4" s="35" t="s">
        <v>0</v>
      </c>
    </row>
    <row r="5" spans="1:21" ht="15" x14ac:dyDescent="0.25">
      <c r="A5" s="65">
        <v>111</v>
      </c>
      <c r="B5" s="63" t="s">
        <v>24</v>
      </c>
      <c r="C5" s="53">
        <v>434399.83999999997</v>
      </c>
      <c r="D5" s="53">
        <v>448090.34</v>
      </c>
      <c r="E5" s="53">
        <v>451568.24999999988</v>
      </c>
      <c r="F5" s="56">
        <v>1334058.4299999997</v>
      </c>
      <c r="G5" s="53">
        <v>629750.49000000046</v>
      </c>
      <c r="H5" s="53">
        <v>376705.19</v>
      </c>
      <c r="I5" s="53">
        <v>485229.24000000028</v>
      </c>
      <c r="J5" s="56">
        <v>1491684.9200000006</v>
      </c>
      <c r="K5" s="22"/>
      <c r="L5" s="113" t="s">
        <v>44</v>
      </c>
      <c r="M5" s="114"/>
      <c r="N5" s="34"/>
      <c r="O5" s="36">
        <f>SUM(O6:O11)</f>
        <v>411703.71197385242</v>
      </c>
      <c r="P5" s="36">
        <f>SUM(P6:P11)</f>
        <v>392609.90199667483</v>
      </c>
      <c r="Q5" s="37">
        <f t="shared" ref="Q5:Q11" si="0">IFERROR(O5/P5-1,"-")</f>
        <v>4.8633032126987219E-2</v>
      </c>
    </row>
    <row r="6" spans="1:21" ht="15" x14ac:dyDescent="0.25">
      <c r="A6" s="65">
        <v>112</v>
      </c>
      <c r="B6" s="63" t="s">
        <v>25</v>
      </c>
      <c r="C6" s="53">
        <v>5636219.3499999857</v>
      </c>
      <c r="D6" s="53">
        <v>6864338.6400000053</v>
      </c>
      <c r="E6" s="53">
        <v>6280942.7200000184</v>
      </c>
      <c r="F6" s="56">
        <v>18781500.710000008</v>
      </c>
      <c r="G6" s="53">
        <v>5242370.1199999806</v>
      </c>
      <c r="H6" s="53">
        <v>6675763.6399999904</v>
      </c>
      <c r="I6" s="53">
        <v>6911948.9299999941</v>
      </c>
      <c r="J6" s="56">
        <v>18830082.689999968</v>
      </c>
      <c r="K6" s="22"/>
      <c r="L6" s="38" t="s">
        <v>1</v>
      </c>
      <c r="M6" s="34"/>
      <c r="N6" s="34"/>
      <c r="O6" s="39">
        <f>+($F$19+$F$24)/1000</f>
        <v>45033.177393954698</v>
      </c>
      <c r="P6" s="39">
        <f>+($J$19+$J$24)/1000</f>
        <v>35856.902684777677</v>
      </c>
      <c r="Q6" s="40">
        <f t="shared" si="0"/>
        <v>0.25591375780130132</v>
      </c>
    </row>
    <row r="7" spans="1:21" s="47" customFormat="1" ht="15" x14ac:dyDescent="0.25">
      <c r="A7" s="65">
        <v>12</v>
      </c>
      <c r="B7" s="63" t="s">
        <v>26</v>
      </c>
      <c r="C7" s="53">
        <v>17415477.617793787</v>
      </c>
      <c r="D7" s="53">
        <v>20186654.079999991</v>
      </c>
      <c r="E7" s="53">
        <v>19631701.349999912</v>
      </c>
      <c r="F7" s="59">
        <v>57233833.047793694</v>
      </c>
      <c r="G7" s="53">
        <v>22465390.796493873</v>
      </c>
      <c r="H7" s="53">
        <v>21925226.213352833</v>
      </c>
      <c r="I7" s="53">
        <v>22346948.274786446</v>
      </c>
      <c r="J7" s="59">
        <v>66737565.284633145</v>
      </c>
      <c r="K7" s="23"/>
      <c r="L7" s="38" t="s">
        <v>2</v>
      </c>
      <c r="M7" s="34"/>
      <c r="N7" s="34"/>
      <c r="O7" s="41">
        <f>($F$5+$F$8+$F$11+$F$12+$F$17+$F$20+$F$26+$F$14)/1000</f>
        <v>98712.676449999955</v>
      </c>
      <c r="P7" s="41">
        <f>($J$5+$J$8+$J$11+$J$12+$J$17+$J$20+$J$26+$J$14)/1000</f>
        <v>100026.86838000009</v>
      </c>
      <c r="Q7" s="40">
        <f t="shared" si="0"/>
        <v>-1.3138389227657754E-2</v>
      </c>
    </row>
    <row r="8" spans="1:21" ht="15" x14ac:dyDescent="0.25">
      <c r="A8" s="65">
        <v>121</v>
      </c>
      <c r="B8" s="63" t="s">
        <v>24</v>
      </c>
      <c r="C8" s="53">
        <v>1652358.1200000006</v>
      </c>
      <c r="D8" s="53">
        <v>1510938.5199999989</v>
      </c>
      <c r="E8" s="53">
        <v>1401765.6899999981</v>
      </c>
      <c r="F8" s="56">
        <v>4565062.3299999982</v>
      </c>
      <c r="G8" s="53">
        <v>1171951.6100000003</v>
      </c>
      <c r="H8" s="53">
        <v>1258715.399999999</v>
      </c>
      <c r="I8" s="53">
        <v>1387206.5399999996</v>
      </c>
      <c r="J8" s="56">
        <v>3817873.5499999989</v>
      </c>
      <c r="K8" s="22"/>
      <c r="L8" s="38" t="s">
        <v>3</v>
      </c>
      <c r="M8" s="34"/>
      <c r="N8" s="34"/>
      <c r="O8" s="41">
        <f>($F$6+$F$9+$F$25+$F$28+$F$29+$F$30)/1000</f>
        <v>169383.70936410839</v>
      </c>
      <c r="P8" s="41">
        <f>($J$6+$J$9+$J$25+$J$28+$J$29+$J$30)/1000</f>
        <v>182936.22684768651</v>
      </c>
      <c r="Q8" s="40">
        <f t="shared" si="0"/>
        <v>-7.4083289663900209E-2</v>
      </c>
    </row>
    <row r="9" spans="1:21" ht="15" x14ac:dyDescent="0.25">
      <c r="A9" s="65">
        <v>122</v>
      </c>
      <c r="B9" s="63" t="s">
        <v>25</v>
      </c>
      <c r="C9" s="53">
        <v>15763119.497793786</v>
      </c>
      <c r="D9" s="53">
        <v>18675715.559999991</v>
      </c>
      <c r="E9" s="53">
        <v>18229935.659999914</v>
      </c>
      <c r="F9" s="56">
        <v>52668770.717793696</v>
      </c>
      <c r="G9" s="53">
        <v>21293439.186493874</v>
      </c>
      <c r="H9" s="53">
        <v>20666510.813352834</v>
      </c>
      <c r="I9" s="53">
        <v>20959741.734786447</v>
      </c>
      <c r="J9" s="56">
        <v>62919691.734633163</v>
      </c>
      <c r="K9" s="22"/>
      <c r="L9" s="38" t="s">
        <v>6</v>
      </c>
      <c r="M9" s="34"/>
      <c r="N9" s="34"/>
      <c r="O9" s="41">
        <f>+$F$16/1000</f>
        <v>59308.813315789463</v>
      </c>
      <c r="P9" s="41">
        <f>+$J$16/1000</f>
        <v>49919.607234210518</v>
      </c>
      <c r="Q9" s="40">
        <f t="shared" si="0"/>
        <v>0.18808653757084071</v>
      </c>
    </row>
    <row r="10" spans="1:21" ht="15" x14ac:dyDescent="0.25">
      <c r="A10" s="64">
        <v>2</v>
      </c>
      <c r="B10" s="62" t="s">
        <v>27</v>
      </c>
      <c r="C10" s="52">
        <v>27949107.529999968</v>
      </c>
      <c r="D10" s="52">
        <v>24009415.690000013</v>
      </c>
      <c r="E10" s="52">
        <v>19400270.369999971</v>
      </c>
      <c r="F10" s="58">
        <v>71358793.589999959</v>
      </c>
      <c r="G10" s="52">
        <v>27693575.830000013</v>
      </c>
      <c r="H10" s="52">
        <v>23423170.030000031</v>
      </c>
      <c r="I10" s="52">
        <v>23386282.190000024</v>
      </c>
      <c r="J10" s="58">
        <v>74503028.050000072</v>
      </c>
      <c r="K10" s="23"/>
      <c r="L10" s="38" t="s">
        <v>5</v>
      </c>
      <c r="M10" s="34"/>
      <c r="N10" s="34"/>
      <c r="O10" s="41">
        <f>+$F$22/1000</f>
        <v>15247.774720000005</v>
      </c>
      <c r="P10" s="41">
        <f>+$J$22/1000</f>
        <v>15824.298020000007</v>
      </c>
      <c r="Q10" s="40">
        <f t="shared" si="0"/>
        <v>-3.6432788315244435E-2</v>
      </c>
    </row>
    <row r="11" spans="1:21" s="47" customFormat="1" ht="15.75" thickBot="1" x14ac:dyDescent="0.3">
      <c r="A11" s="65">
        <v>21</v>
      </c>
      <c r="B11" s="63" t="s">
        <v>23</v>
      </c>
      <c r="C11" s="53">
        <v>1033078.5100000001</v>
      </c>
      <c r="D11" s="53">
        <v>1133128.4499999997</v>
      </c>
      <c r="E11" s="53">
        <v>1277324.0300000003</v>
      </c>
      <c r="F11" s="56">
        <v>3443530.99</v>
      </c>
      <c r="G11" s="53">
        <v>1242942.08</v>
      </c>
      <c r="H11" s="53">
        <v>1368750.6299999997</v>
      </c>
      <c r="I11" s="53">
        <v>1464657.3000000007</v>
      </c>
      <c r="J11" s="56">
        <v>4076350.0100000007</v>
      </c>
      <c r="L11" s="42" t="s">
        <v>4</v>
      </c>
      <c r="M11" s="43"/>
      <c r="N11" s="43"/>
      <c r="O11" s="44">
        <f>+$F$31/1000</f>
        <v>24017.560729999954</v>
      </c>
      <c r="P11" s="44">
        <f>+$J$31/1000</f>
        <v>8045.9988299999923</v>
      </c>
      <c r="Q11" s="45">
        <f t="shared" si="0"/>
        <v>1.9850315961331026</v>
      </c>
    </row>
    <row r="12" spans="1:21" x14ac:dyDescent="0.3">
      <c r="A12" s="65">
        <v>22</v>
      </c>
      <c r="B12" s="63" t="s">
        <v>26</v>
      </c>
      <c r="C12" s="53">
        <v>26916029.019999966</v>
      </c>
      <c r="D12" s="53">
        <v>22876287.240000013</v>
      </c>
      <c r="E12" s="53">
        <v>18122946.33999997</v>
      </c>
      <c r="F12" s="56">
        <v>67915262.599999949</v>
      </c>
      <c r="G12" s="53">
        <v>26450633.750000015</v>
      </c>
      <c r="H12" s="53">
        <v>22054419.400000032</v>
      </c>
      <c r="I12" s="53">
        <v>21921624.890000023</v>
      </c>
      <c r="J12" s="56">
        <v>70426678.040000081</v>
      </c>
      <c r="K12" s="47"/>
      <c r="L12" s="47"/>
      <c r="M12" s="47"/>
      <c r="N12" s="47"/>
      <c r="O12" s="48"/>
      <c r="P12" s="47"/>
      <c r="Q12" s="47"/>
      <c r="R12" s="47"/>
      <c r="S12" s="47"/>
      <c r="T12" s="47"/>
      <c r="U12" s="47"/>
    </row>
    <row r="13" spans="1:21" x14ac:dyDescent="0.3">
      <c r="A13" s="66">
        <v>3</v>
      </c>
      <c r="B13" s="62" t="s">
        <v>28</v>
      </c>
      <c r="C13" s="52">
        <v>20484342.305789471</v>
      </c>
      <c r="D13" s="52">
        <v>13502078.710000001</v>
      </c>
      <c r="E13" s="52">
        <v>26071102.049999993</v>
      </c>
      <c r="F13" s="58">
        <v>60057523.065789461</v>
      </c>
      <c r="G13" s="52">
        <v>11722950.167368419</v>
      </c>
      <c r="H13" s="52">
        <v>19604323.034736838</v>
      </c>
      <c r="I13" s="52">
        <v>19714933.112105262</v>
      </c>
      <c r="J13" s="58">
        <v>51042206.314210519</v>
      </c>
      <c r="K13" s="47"/>
      <c r="L13" s="72" t="s">
        <v>46</v>
      </c>
      <c r="M13" s="47"/>
      <c r="N13" s="47"/>
      <c r="O13" s="48"/>
      <c r="P13" s="47"/>
      <c r="Q13" s="47"/>
      <c r="R13" s="47"/>
      <c r="S13" s="47"/>
      <c r="T13" s="47"/>
      <c r="U13" s="47"/>
    </row>
    <row r="14" spans="1:21" s="47" customFormat="1" x14ac:dyDescent="0.3">
      <c r="A14" s="67">
        <v>31</v>
      </c>
      <c r="B14" s="63" t="s">
        <v>23</v>
      </c>
      <c r="C14" s="53">
        <v>0</v>
      </c>
      <c r="D14" s="53">
        <v>151.72</v>
      </c>
      <c r="E14" s="53">
        <v>117.43</v>
      </c>
      <c r="F14" s="56">
        <v>269.14999999999998</v>
      </c>
      <c r="G14" s="53">
        <v>0</v>
      </c>
      <c r="H14" s="53">
        <v>0</v>
      </c>
      <c r="I14" s="53">
        <v>303.39</v>
      </c>
      <c r="J14" s="56">
        <v>303.39</v>
      </c>
      <c r="L14" s="72">
        <v>123456789</v>
      </c>
      <c r="O14" s="48"/>
    </row>
    <row r="15" spans="1:21" x14ac:dyDescent="0.3">
      <c r="A15" s="67">
        <v>32</v>
      </c>
      <c r="B15" s="63" t="s">
        <v>26</v>
      </c>
      <c r="C15" s="53">
        <v>20484342.305789471</v>
      </c>
      <c r="D15" s="53">
        <v>13501926.99</v>
      </c>
      <c r="E15" s="53">
        <v>26070984.619999994</v>
      </c>
      <c r="F15" s="59">
        <v>60057253.91578947</v>
      </c>
      <c r="G15" s="53">
        <v>11722950.167368419</v>
      </c>
      <c r="H15" s="53">
        <v>19604323.034736838</v>
      </c>
      <c r="I15" s="53">
        <v>19714629.722105261</v>
      </c>
      <c r="J15" s="59">
        <v>51041902.924210519</v>
      </c>
      <c r="K15" s="47"/>
      <c r="L15" s="47"/>
      <c r="M15" s="47"/>
    </row>
    <row r="16" spans="1:21" s="47" customFormat="1" x14ac:dyDescent="0.3">
      <c r="A16" s="67">
        <v>321</v>
      </c>
      <c r="B16" s="63" t="s">
        <v>29</v>
      </c>
      <c r="C16" s="53">
        <v>20381628.775789469</v>
      </c>
      <c r="D16" s="53">
        <v>13001107.800000001</v>
      </c>
      <c r="E16" s="53">
        <v>25926076.739999995</v>
      </c>
      <c r="F16" s="56">
        <v>59308813.315789461</v>
      </c>
      <c r="G16" s="53">
        <v>11236097.347368419</v>
      </c>
      <c r="H16" s="53">
        <v>19250470.034736838</v>
      </c>
      <c r="I16" s="53">
        <v>19433039.85210526</v>
      </c>
      <c r="J16" s="56">
        <v>49919607.234210521</v>
      </c>
      <c r="O16" s="48"/>
    </row>
    <row r="17" spans="1:15" x14ac:dyDescent="0.3">
      <c r="A17" s="67">
        <v>322</v>
      </c>
      <c r="B17" s="63" t="s">
        <v>30</v>
      </c>
      <c r="C17" s="53">
        <v>102713.53</v>
      </c>
      <c r="D17" s="53">
        <v>500819.18999999994</v>
      </c>
      <c r="E17" s="53">
        <v>144907.88</v>
      </c>
      <c r="F17" s="56">
        <v>748440.6</v>
      </c>
      <c r="G17" s="53">
        <v>486852.82000000012</v>
      </c>
      <c r="H17" s="53">
        <v>353853</v>
      </c>
      <c r="I17" s="53">
        <v>281589.87000000005</v>
      </c>
      <c r="J17" s="56">
        <v>1122295.6900000002</v>
      </c>
      <c r="K17" s="47"/>
      <c r="L17" s="47"/>
      <c r="M17" s="47"/>
    </row>
    <row r="18" spans="1:15" x14ac:dyDescent="0.3">
      <c r="A18" s="66">
        <v>4</v>
      </c>
      <c r="B18" s="62" t="s">
        <v>31</v>
      </c>
      <c r="C18" s="52">
        <v>19143840.913954712</v>
      </c>
      <c r="D18" s="52">
        <v>19290203.950000003</v>
      </c>
      <c r="E18" s="52">
        <v>17567051.359999999</v>
      </c>
      <c r="F18" s="58">
        <v>56001096.223954715</v>
      </c>
      <c r="G18" s="52">
        <v>15963987.172118757</v>
      </c>
      <c r="H18" s="52">
        <v>13645925.286376258</v>
      </c>
      <c r="I18" s="52">
        <v>13659986.746282678</v>
      </c>
      <c r="J18" s="58">
        <v>43269899.204777688</v>
      </c>
      <c r="K18" s="47"/>
      <c r="L18" s="47"/>
      <c r="M18" s="47"/>
    </row>
    <row r="19" spans="1:15" s="47" customFormat="1" x14ac:dyDescent="0.3">
      <c r="A19" s="67">
        <v>41</v>
      </c>
      <c r="B19" s="63" t="s">
        <v>32</v>
      </c>
      <c r="C19" s="53">
        <v>14336858.20395471</v>
      </c>
      <c r="D19" s="53">
        <v>14698031</v>
      </c>
      <c r="E19" s="53">
        <v>12904029.589999992</v>
      </c>
      <c r="F19" s="56">
        <v>41938918.7939547</v>
      </c>
      <c r="G19" s="53">
        <v>12288380.412118757</v>
      </c>
      <c r="H19" s="53">
        <v>10109100.396376252</v>
      </c>
      <c r="I19" s="53">
        <v>9329207.1362826694</v>
      </c>
      <c r="J19" s="56">
        <v>31726687.944777675</v>
      </c>
      <c r="O19" s="48"/>
    </row>
    <row r="20" spans="1:15" x14ac:dyDescent="0.3">
      <c r="A20" s="67">
        <v>42</v>
      </c>
      <c r="B20" s="63" t="s">
        <v>33</v>
      </c>
      <c r="C20" s="53">
        <v>4806982.7100000028</v>
      </c>
      <c r="D20" s="53">
        <v>4592172.9500000011</v>
      </c>
      <c r="E20" s="53">
        <v>4663021.770000007</v>
      </c>
      <c r="F20" s="56">
        <v>14062177.430000011</v>
      </c>
      <c r="G20" s="53">
        <v>3675606.7599999993</v>
      </c>
      <c r="H20" s="53">
        <v>3536824.8900000062</v>
      </c>
      <c r="I20" s="53">
        <v>4330779.6100000087</v>
      </c>
      <c r="J20" s="56">
        <v>11543211.260000015</v>
      </c>
      <c r="K20" s="47"/>
      <c r="L20" s="47"/>
      <c r="M20" s="47"/>
    </row>
    <row r="21" spans="1:15" x14ac:dyDescent="0.3">
      <c r="A21" s="66">
        <v>5</v>
      </c>
      <c r="B21" s="62" t="s">
        <v>34</v>
      </c>
      <c r="C21" s="52">
        <v>11601939.300000008</v>
      </c>
      <c r="D21" s="52">
        <v>10434389.07</v>
      </c>
      <c r="E21" s="52">
        <v>6862465.4399999976</v>
      </c>
      <c r="F21" s="58">
        <v>28898793.810000006</v>
      </c>
      <c r="G21" s="52">
        <v>7029854.549999997</v>
      </c>
      <c r="H21" s="52">
        <v>12753998.689999996</v>
      </c>
      <c r="I21" s="52">
        <v>11676697.49</v>
      </c>
      <c r="J21" s="58">
        <v>31460550.729999997</v>
      </c>
      <c r="K21" s="47"/>
      <c r="L21" s="47"/>
      <c r="M21" s="47"/>
    </row>
    <row r="22" spans="1:15" s="47" customFormat="1" x14ac:dyDescent="0.3">
      <c r="A22" s="67">
        <v>51</v>
      </c>
      <c r="B22" s="63" t="s">
        <v>35</v>
      </c>
      <c r="C22" s="53">
        <v>6682812.3300000075</v>
      </c>
      <c r="D22" s="53">
        <v>5201782.3599999994</v>
      </c>
      <c r="E22" s="53">
        <v>3363180.029999997</v>
      </c>
      <c r="F22" s="56">
        <v>15247774.720000004</v>
      </c>
      <c r="G22" s="53">
        <v>3186298.2200000007</v>
      </c>
      <c r="H22" s="53">
        <v>6258863.2400000039</v>
      </c>
      <c r="I22" s="53">
        <v>6379136.5600000015</v>
      </c>
      <c r="J22" s="56">
        <v>15824298.020000007</v>
      </c>
      <c r="O22" s="48"/>
    </row>
    <row r="23" spans="1:15" x14ac:dyDescent="0.3">
      <c r="A23" s="67">
        <v>52</v>
      </c>
      <c r="B23" s="63" t="s">
        <v>30</v>
      </c>
      <c r="C23" s="53">
        <v>2643519.6400000006</v>
      </c>
      <c r="D23" s="53">
        <v>3115451.3499999996</v>
      </c>
      <c r="E23" s="53">
        <v>1248173.1800000002</v>
      </c>
      <c r="F23" s="59">
        <v>7007144.1699999999</v>
      </c>
      <c r="G23" s="53">
        <v>1933336.9</v>
      </c>
      <c r="H23" s="53">
        <v>3456053.1799999997</v>
      </c>
      <c r="I23" s="53">
        <v>2698391.1100000003</v>
      </c>
      <c r="J23" s="59">
        <v>8087781.1900000004</v>
      </c>
      <c r="K23" s="47"/>
      <c r="L23" s="47"/>
      <c r="M23" s="47"/>
    </row>
    <row r="24" spans="1:15" s="47" customFormat="1" x14ac:dyDescent="0.3">
      <c r="A24" s="67">
        <v>521</v>
      </c>
      <c r="B24" s="63" t="s">
        <v>36</v>
      </c>
      <c r="C24" s="53">
        <v>1506835.3800000001</v>
      </c>
      <c r="D24" s="53">
        <v>1136458.7600000002</v>
      </c>
      <c r="E24" s="53">
        <v>450964.46000000008</v>
      </c>
      <c r="F24" s="56">
        <v>3094258.6000000006</v>
      </c>
      <c r="G24" s="53">
        <v>661973.37</v>
      </c>
      <c r="H24" s="53">
        <v>2342443.7599999993</v>
      </c>
      <c r="I24" s="53">
        <v>1125797.6099999999</v>
      </c>
      <c r="J24" s="56">
        <v>4130214.7399999993</v>
      </c>
      <c r="O24" s="48"/>
    </row>
    <row r="25" spans="1:15" x14ac:dyDescent="0.3">
      <c r="A25" s="67">
        <v>522</v>
      </c>
      <c r="B25" s="63" t="s">
        <v>37</v>
      </c>
      <c r="C25" s="53">
        <v>1136684.2600000007</v>
      </c>
      <c r="D25" s="53">
        <v>1978992.5899999994</v>
      </c>
      <c r="E25" s="53">
        <v>797208.72</v>
      </c>
      <c r="F25" s="56">
        <v>3912885.5700000003</v>
      </c>
      <c r="G25" s="53">
        <v>1271363.53</v>
      </c>
      <c r="H25" s="53">
        <v>1113609.4200000004</v>
      </c>
      <c r="I25" s="53">
        <v>1572593.5000000002</v>
      </c>
      <c r="J25" s="56">
        <v>3957566.45</v>
      </c>
      <c r="K25" s="47"/>
      <c r="L25" s="47"/>
      <c r="M25" s="47"/>
    </row>
    <row r="26" spans="1:15" x14ac:dyDescent="0.3">
      <c r="A26" s="67">
        <v>53</v>
      </c>
      <c r="B26" s="63" t="s">
        <v>33</v>
      </c>
      <c r="C26" s="53">
        <v>2275607.33</v>
      </c>
      <c r="D26" s="53">
        <v>2117155.3600000008</v>
      </c>
      <c r="E26" s="53">
        <v>2251112.2300000009</v>
      </c>
      <c r="F26" s="56">
        <v>6643874.9200000018</v>
      </c>
      <c r="G26" s="53">
        <v>1910219.4299999964</v>
      </c>
      <c r="H26" s="53">
        <v>3039082.2699999916</v>
      </c>
      <c r="I26" s="53">
        <v>2599169.819999998</v>
      </c>
      <c r="J26" s="56">
        <v>7548471.5199999865</v>
      </c>
      <c r="K26" s="47"/>
      <c r="L26" s="47"/>
      <c r="M26" s="47"/>
    </row>
    <row r="27" spans="1:15" x14ac:dyDescent="0.3">
      <c r="A27" s="66">
        <v>6</v>
      </c>
      <c r="B27" s="62" t="s">
        <v>38</v>
      </c>
      <c r="C27" s="54">
        <v>30638112.436314635</v>
      </c>
      <c r="D27" s="54">
        <v>31515174.120000042</v>
      </c>
      <c r="E27" s="54">
        <v>31867265.810000021</v>
      </c>
      <c r="F27" s="60">
        <v>94020552.366314694</v>
      </c>
      <c r="G27" s="54">
        <v>33866926.022305399</v>
      </c>
      <c r="H27" s="54">
        <v>30754280.156116888</v>
      </c>
      <c r="I27" s="54">
        <v>32607679.79463106</v>
      </c>
      <c r="J27" s="60">
        <v>97228885.973053351</v>
      </c>
      <c r="K27" s="47"/>
      <c r="L27" s="47"/>
      <c r="M27" s="47"/>
    </row>
    <row r="28" spans="1:15" s="47" customFormat="1" x14ac:dyDescent="0.3">
      <c r="A28" s="67">
        <v>61</v>
      </c>
      <c r="B28" s="63" t="s">
        <v>39</v>
      </c>
      <c r="C28" s="53">
        <v>8975002.6900000013</v>
      </c>
      <c r="D28" s="53">
        <v>10387407.480000023</v>
      </c>
      <c r="E28" s="53">
        <v>11143318.309999995</v>
      </c>
      <c r="F28" s="56">
        <v>30505728.480000019</v>
      </c>
      <c r="G28" s="53">
        <v>11564736.320000011</v>
      </c>
      <c r="H28" s="53">
        <v>9449795.5300000086</v>
      </c>
      <c r="I28" s="53">
        <v>11919745.779999988</v>
      </c>
      <c r="J28" s="56">
        <v>32934277.63000001</v>
      </c>
      <c r="O28" s="48"/>
    </row>
    <row r="29" spans="1:15" x14ac:dyDescent="0.3">
      <c r="A29" s="67">
        <v>62</v>
      </c>
      <c r="B29" s="63" t="s">
        <v>40</v>
      </c>
      <c r="C29" s="53">
        <v>11317735.648762614</v>
      </c>
      <c r="D29" s="53">
        <v>11655866.600000026</v>
      </c>
      <c r="E29" s="53">
        <v>11706697.919999992</v>
      </c>
      <c r="F29" s="56">
        <v>34680300.168762632</v>
      </c>
      <c r="G29" s="53">
        <v>11421048.05156921</v>
      </c>
      <c r="H29" s="53">
        <v>11293814.748248909</v>
      </c>
      <c r="I29" s="53">
        <v>11543880.414138092</v>
      </c>
      <c r="J29" s="56">
        <v>34258743.213956214</v>
      </c>
      <c r="K29" s="47"/>
      <c r="L29" s="47"/>
      <c r="M29" s="47"/>
    </row>
    <row r="30" spans="1:15" x14ac:dyDescent="0.3">
      <c r="A30" s="67">
        <v>63</v>
      </c>
      <c r="B30" s="63" t="s">
        <v>41</v>
      </c>
      <c r="C30" s="53">
        <v>10345374.09755202</v>
      </c>
      <c r="D30" s="53">
        <v>9471900.0399999898</v>
      </c>
      <c r="E30" s="53">
        <v>9017249.5800000317</v>
      </c>
      <c r="F30" s="56">
        <v>28834523.71755204</v>
      </c>
      <c r="G30" s="53">
        <v>10881141.650736172</v>
      </c>
      <c r="H30" s="53">
        <v>10010669.877867969</v>
      </c>
      <c r="I30" s="53">
        <v>9144053.6004929803</v>
      </c>
      <c r="J30" s="56">
        <v>30035865.129097123</v>
      </c>
      <c r="K30" s="47"/>
      <c r="L30" s="47"/>
      <c r="M30" s="47"/>
    </row>
    <row r="31" spans="1:15" x14ac:dyDescent="0.3">
      <c r="A31" s="68">
        <v>7</v>
      </c>
      <c r="B31" s="69" t="s">
        <v>42</v>
      </c>
      <c r="C31" s="52">
        <v>10040599.359999942</v>
      </c>
      <c r="D31" s="52">
        <v>10613893.56000001</v>
      </c>
      <c r="E31" s="52">
        <v>3363067.8100000024</v>
      </c>
      <c r="F31" s="55">
        <v>24017560.729999952</v>
      </c>
      <c r="G31" s="52">
        <v>1754596.4800000011</v>
      </c>
      <c r="H31" s="52">
        <v>3084916.9099999997</v>
      </c>
      <c r="I31" s="52">
        <v>3206485.4399999925</v>
      </c>
      <c r="J31" s="55">
        <v>8045998.8299999926</v>
      </c>
      <c r="K31" s="47"/>
      <c r="L31" s="47"/>
      <c r="M31" s="47"/>
    </row>
    <row r="32" spans="1:15" s="47" customFormat="1" ht="18.75" customHeight="1" x14ac:dyDescent="0.3">
      <c r="A32" s="67"/>
      <c r="B32" s="63"/>
      <c r="C32" s="53"/>
      <c r="D32" s="53"/>
      <c r="E32" s="53"/>
      <c r="F32" s="60"/>
      <c r="G32" s="53"/>
      <c r="H32" s="53"/>
      <c r="I32" s="53"/>
      <c r="J32" s="60"/>
      <c r="O32" s="48"/>
    </row>
    <row r="33" spans="1:31" x14ac:dyDescent="0.3">
      <c r="A33" s="50" t="s">
        <v>43</v>
      </c>
      <c r="B33" s="50" t="s">
        <v>43</v>
      </c>
      <c r="C33" s="54">
        <v>143344038.65385252</v>
      </c>
      <c r="D33" s="54">
        <v>136864238.16000006</v>
      </c>
      <c r="E33" s="54">
        <v>131495435.15999991</v>
      </c>
      <c r="F33" s="71">
        <v>411703711.97385252</v>
      </c>
      <c r="G33" s="54">
        <v>126369401.62828645</v>
      </c>
      <c r="H33" s="54">
        <v>132244309.15058284</v>
      </c>
      <c r="I33" s="54">
        <v>133996191.21780546</v>
      </c>
      <c r="J33" s="71">
        <v>392609901.99667472</v>
      </c>
      <c r="K33" s="47"/>
      <c r="L33" s="47"/>
      <c r="M33" s="47"/>
    </row>
    <row r="34" spans="1:31" x14ac:dyDescent="0.3">
      <c r="K34" s="47"/>
      <c r="L34" s="47"/>
      <c r="M34" s="47"/>
    </row>
    <row r="35" spans="1:31" x14ac:dyDescent="0.3">
      <c r="K35" s="47"/>
      <c r="L35" s="47"/>
      <c r="M35" s="47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x14ac:dyDescent="0.3">
      <c r="K36" s="47"/>
      <c r="L36" s="47"/>
      <c r="M36" s="47"/>
    </row>
    <row r="37" spans="1:31" x14ac:dyDescent="0.3">
      <c r="G37" s="88"/>
      <c r="K37" s="47"/>
      <c r="L37" s="47"/>
      <c r="M37" s="47"/>
    </row>
    <row r="38" spans="1:31" x14ac:dyDescent="0.3">
      <c r="G38" s="88"/>
      <c r="K38" s="47"/>
      <c r="L38" s="47"/>
      <c r="M38" s="47"/>
    </row>
    <row r="39" spans="1:31" x14ac:dyDescent="0.3">
      <c r="G39" s="88"/>
      <c r="K39" s="47"/>
      <c r="L39" s="47"/>
      <c r="M39" s="47"/>
    </row>
    <row r="40" spans="1:31" x14ac:dyDescent="0.3">
      <c r="L40" s="47"/>
      <c r="M40" s="47"/>
    </row>
  </sheetData>
  <sheetProtection password="9690" sheet="1" objects="1" scenarios="1"/>
  <mergeCells count="3">
    <mergeCell ref="O4:P4"/>
    <mergeCell ref="L5:M5"/>
    <mergeCell ref="C1:J1"/>
  </mergeCells>
  <printOptions horizontalCentered="1" verticalCentered="1"/>
  <pageMargins left="0.2" right="0.2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BEC Rev 4 - 2</vt:lpstr>
      <vt:lpstr>Comext</vt:lpstr>
      <vt:lpstr>BEC Rev 4 Input</vt:lpstr>
      <vt:lpstr>'BEC Rev 4 - 2'!Print_Area</vt:lpstr>
      <vt:lpstr>'BEC Rev 4 Input'!Print_Area</vt:lpstr>
      <vt:lpstr>Comext!Print_Area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McLaughlin, Errol</cp:lastModifiedBy>
  <cp:lastPrinted>2019-09-17T14:43:18Z</cp:lastPrinted>
  <dcterms:created xsi:type="dcterms:W3CDTF">2019-09-17T14:38:50Z</dcterms:created>
  <dcterms:modified xsi:type="dcterms:W3CDTF">2025-03-20T15:21:17Z</dcterms:modified>
</cp:coreProperties>
</file>